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0800"/>
  </bookViews>
  <sheets>
    <sheet name="List1" sheetId="1" r:id="rId1"/>
    <sheet name="List2" sheetId="2" r:id="rId2"/>
    <sheet name="List3" sheetId="3" r:id="rId3"/>
    <sheet name="List4" sheetId="4" r:id="rId4"/>
  </sheets>
  <calcPr calcId="145621"/>
</workbook>
</file>

<file path=xl/calcChain.xml><?xml version="1.0" encoding="utf-8"?>
<calcChain xmlns="http://schemas.openxmlformats.org/spreadsheetml/2006/main">
  <c r="T32" i="1" l="1"/>
  <c r="T31" i="1" l="1"/>
  <c r="T26" i="1"/>
  <c r="T39" i="1" l="1"/>
  <c r="T38" i="1"/>
  <c r="T37" i="1"/>
  <c r="T36" i="1"/>
  <c r="T35" i="1"/>
  <c r="T34" i="1"/>
  <c r="T33" i="1"/>
  <c r="T30" i="1"/>
  <c r="T29" i="1"/>
  <c r="T28" i="1"/>
  <c r="T27" i="1"/>
  <c r="T25" i="1"/>
  <c r="T24" i="1"/>
  <c r="T23" i="1"/>
  <c r="T22" i="1"/>
  <c r="T21" i="1"/>
  <c r="T20" i="1"/>
  <c r="T19" i="1"/>
  <c r="T18" i="1"/>
  <c r="T17" i="1"/>
  <c r="T16" i="1"/>
  <c r="T15" i="1"/>
  <c r="T14" i="1"/>
  <c r="T13" i="1"/>
  <c r="T12" i="1"/>
  <c r="T11" i="1"/>
  <c r="T10" i="1"/>
  <c r="T9" i="1"/>
  <c r="T8" i="1"/>
  <c r="T7" i="1"/>
  <c r="T6" i="1"/>
  <c r="T5" i="1"/>
  <c r="T4" i="1"/>
</calcChain>
</file>

<file path=xl/sharedStrings.xml><?xml version="1.0" encoding="utf-8"?>
<sst xmlns="http://schemas.openxmlformats.org/spreadsheetml/2006/main" count="192" uniqueCount="160">
  <si>
    <t>REGISTR RIZIK KE KONCEPCI KLIENTSKY ORIENTOVANÁ VEŘEJNÁ SPRÁVA 2030</t>
  </si>
  <si>
    <t>ČÍSLO RIZIKA</t>
  </si>
  <si>
    <t>SKUPINA RIZIK</t>
  </si>
  <si>
    <t>NÁZEV RIZIKA</t>
  </si>
  <si>
    <t>DEFINICE RIZIKA</t>
  </si>
  <si>
    <t>OPATŘENÍ PRO SNÍŽENÍ VÝZNAMNOSTI RIZIKA</t>
  </si>
  <si>
    <t>PRAVDĚPODOBNOST VÝSKYTU RIZIKA</t>
  </si>
  <si>
    <t>DOPAD VÝSKYTU RIZIKA</t>
  </si>
  <si>
    <t>1.</t>
  </si>
  <si>
    <t>2.</t>
  </si>
  <si>
    <t>3.</t>
  </si>
  <si>
    <t>4.</t>
  </si>
  <si>
    <t>5.</t>
  </si>
  <si>
    <t>6.</t>
  </si>
  <si>
    <t>7.</t>
  </si>
  <si>
    <t>8.</t>
  </si>
  <si>
    <t>9.</t>
  </si>
  <si>
    <t>10.</t>
  </si>
  <si>
    <t>11.</t>
  </si>
  <si>
    <t>12.</t>
  </si>
  <si>
    <t>13.</t>
  </si>
  <si>
    <t>14.</t>
  </si>
  <si>
    <t>15.</t>
  </si>
  <si>
    <t>16.</t>
  </si>
  <si>
    <t>17.</t>
  </si>
  <si>
    <t>18.</t>
  </si>
  <si>
    <t>Průřezová</t>
  </si>
  <si>
    <t>Nedodržení harmonogramu plnění aktivit a opatření, ukotvených v Akčním plánu</t>
  </si>
  <si>
    <t xml:space="preserve">Neřiditelný proces zadávání veřejných zakázek </t>
  </si>
  <si>
    <t>Politické riziko</t>
  </si>
  <si>
    <t>Prosazování vlastních zájmů jednotlivých aktérů bez ohledu na stanovené cíle Koncepce (resortismus)</t>
  </si>
  <si>
    <t>Nenaplnění cílů Koncepce</t>
  </si>
  <si>
    <t>Vznik nekvalitních výstupů</t>
  </si>
  <si>
    <t>Neprosazení nutných legislativních změn</t>
  </si>
  <si>
    <t>Nedostatečné či nedostatečně kvalitní personální zajištění plnění cílů Koncepce a konkrétních prováděcích Akčních plánů</t>
  </si>
  <si>
    <t>Překročení rozpočtu, alokovaného na jednotlivá opatření Akčního plánu</t>
  </si>
  <si>
    <t>Nevhodně nastavená indikátorová soustava</t>
  </si>
  <si>
    <t>Technické problémy doprovázející tvorbu informačních systémů</t>
  </si>
  <si>
    <t xml:space="preserve">Nesplnění termínů pro realizaci jednotlivých aktivit a opatření, definovaných v Akčních plánech. </t>
  </si>
  <si>
    <t xml:space="preserve">Nedostatečná podpora realizace Koncepce a jejích Akčních plánů ze strany vlády, v případě změny vlády možná změna priorit v oblasti veřejné správy. </t>
  </si>
  <si>
    <t>Nenaplnění stanovených cílových hodnot monitorovacích indikátorů</t>
  </si>
  <si>
    <t xml:space="preserve">Snaha o maximálně realistické nastavení termínu zahájení a ukončení realizace jednotlivých aktivit a opatření. Projednání návrhové části Koncepce i jednotlivých Akčních plánů v pracovní skupině k přípravě koncepce VS 2021+ a v rámci vnitrorezortního a mezirezortního připomínkového řízení. Průběžné vyhodnocování plnění jednotlivých aktivit a opatření v rámci monitoringu plnění Akčního plánu. V případě potřeby revize a úprava harmonogramu. </t>
  </si>
  <si>
    <t xml:space="preserve">Důsledná příprava zadávací dokumentace a souvisejících podkladů, dodržení základních zásad zadávacího řízení v průběhu přípravy zadávacího řízení i během jeho průběhu. </t>
  </si>
  <si>
    <t>Nedostatečné finanční zajištění plnění Koncepce a realizace jednotlivých Akčních plánů</t>
  </si>
  <si>
    <t xml:space="preserve">Zpracování takových výstupů, které neodpovídají zadání, nejsou aplikovatelné v praxi či nejsou aplikovatelné v plné šíři, nemají přidanou hodnotu. </t>
  </si>
  <si>
    <t>Nekvalitní či nedostatečné řízení plnění Koncepce</t>
  </si>
  <si>
    <t xml:space="preserve">Nevhodný způsob či absence řízení jednotlivých pracovních týmů ze strany vedoucího pracovního týmu, nevhodný způsob či absence řízení a vzájemné koordinace jednotlivých pracovních týmů ze strany ředitele implementační jednotky. Řízením je myšleno stanovení úkolů a harmonogramu jejich plnění, dohled nad jejich plněním a dosahováním požadovaných výstupů v odpovídající kvalitě. </t>
  </si>
  <si>
    <t xml:space="preserve">Obsazení vedoucích pozic kompetentními osobami s odpovídajícími zkušenostmi s vedením, nastavení vnitřních pravidel řízení a realizace Akčního plánu i Koncepce. </t>
  </si>
  <si>
    <t xml:space="preserve">Řada opatření, naplňujících jednotlivé cíle Koncepce směřuje k provedení relevantních změn zákonů, které představují významný kvalitativní posun oproti zachování stávající právní úpravy. Neprosazení legislativních změn může být způsobeno nenalezením odpovídající shody nad právní úpravou v Poslanecké sněmovně a Senátu, výraznými časovými prodlevami při schvalování apod. </t>
  </si>
  <si>
    <t xml:space="preserve">Náklady na realizaci opatření, stanovených v jednotlivých Akčních plánech, převýšily předpokládaný odhad potřebné finanční alokace, stanovený v Akčním plánu. </t>
  </si>
  <si>
    <t xml:space="preserve">Včasná identifikace a plánování potřebné personální kapacity pro realizaci aktivit, opatření a cílů dle stanoveného harmonogramu. Vedení adekvátní dokumentace mapující postup realizace jednotlivých aktivit a opatření ve snaze o zajištění potřebné kontinuity v případě personálních změn. Stanovení minimální kvalifikace, potřebné pro výkon práce na jednotlivých pracovních pozicích, zaškolování nových pracovníků jejich spolupracovníky s obdobnou pracovní náplní. </t>
  </si>
  <si>
    <t xml:space="preserve">Projednání Koncepce i jednotlivých Akčních plánů v rámci pracovní skupiny k přípravě koncepce VS 2021+, schválení materiálů ve vnitrorezortním i mezirezortním připomínkovém řízení a následně schválení vládou ČR. </t>
  </si>
  <si>
    <t xml:space="preserve">Průběžný monitoring plnění a vyhodnocování plnění cílů Koncepce, v případě potřeby úprava Akčního plánu za účelem dosažení stanovených cílů. </t>
  </si>
  <si>
    <t xml:space="preserve">Důkladná příprava a konzultace zadání zpracování výstupu, důkladná příprava Koncepce i Akčního plánu. Dohled nad tvorbou výstupů ze strany vedoucích jednotlivých pracovních týmů, ředitele Implementační jednotky i pracovní skupiny Koncepce VS 2030. V případě potřeby také úprava Akčního plánu či samotné Koncepce. </t>
  </si>
  <si>
    <t>Nemožnost financovat opatření z preferovaného zdroje, uvedeného v Akčním plánu</t>
  </si>
  <si>
    <t>Neakceptování výstupů zainteresovanými stranami, a to i uvnitř resortu</t>
  </si>
  <si>
    <t xml:space="preserve">Zainteresované strany (vně i uvnitř ministerstva či v rámci pracovní skupiny koncepce VS 2030), nesouhlasí s vypracovanými výstupy, vedoucími k naplňování cílů Koncepce. </t>
  </si>
  <si>
    <t xml:space="preserve">Včasné informování relevantních aktérů o zadání podoby výstupů a finální podobě výstupů, zajištění adekvátního časového prostoru pro jejich komentáře a připomínky k výstupům, případná individuální jednání. </t>
  </si>
  <si>
    <t xml:space="preserve">Maximální úsilí o dostatečnou specifikaci požadavků na fungování informačního systému před započetím jeho budování, důraz na přípravu kvalitních podkladů pro realizaci veřejné zakázky a nastavení smluvních vztahů, příprava krizového scénáře pro případ výskytu technických problémů. </t>
  </si>
  <si>
    <t>VÝZNAMNOST RIZIKA</t>
  </si>
  <si>
    <t>Strategický cíl 1</t>
  </si>
  <si>
    <t>Strategický cíl 2</t>
  </si>
  <si>
    <t>Strategický cíl 5</t>
  </si>
  <si>
    <t>Nenaplnění vize Koncepce v důsledku absence pokroku v oblasti elektronizace a digitalizace</t>
  </si>
  <si>
    <t>Nedostatečná kvalita internetového připojení obcí</t>
  </si>
  <si>
    <t xml:space="preserve">Maximální úsilí o vzájemnou informovanost o naplňování všech 5 cílů Informační koncepce ČR a tedy i souboru strategických materiálů Digitální Česko a Koncepce Klientsky orientovaná veřejná správa 2030. Společné setkávání realizátorů Koncepce Klientsky orientovaná veřejná správa 2030 a Informační koncepce ČR v rámci platforem RVVS a RVIS, zejména pak Společného řídícího výboru pro eGovernment a služby informační společnosti. </t>
  </si>
  <si>
    <t xml:space="preserve">Pracovníci veřejné správy nemají zájem účastnit se vzdělávacích aktivit v oblasti pro-klientské orientace, udržitelného rozvoje, strategického řízení či analytické práce, které jsou realizovány na základě Koncepce. </t>
  </si>
  <si>
    <t>Nezájem občanů hodnotit kvalitu poskytnutých služeb na tomu určené webové stránce</t>
  </si>
  <si>
    <t>Nezájem občanů participovat na veřejném dění</t>
  </si>
  <si>
    <t xml:space="preserve">I když jsou si občané vědomi, jakými různými způsoby mohou participovat na veřejném dění, nemají o tuto participaci zájem. </t>
  </si>
  <si>
    <t xml:space="preserve">Občané nemají zájem poté, co jim byla služba poskytnuta, kvalitu poskytnutí této služby ohodnotit na příslušné webové stránce. </t>
  </si>
  <si>
    <t xml:space="preserve">Informovat prostřednictvím osvětové kampaně občany o tom, že pro veřejnou správu a její další rozvoj je jejich zpětná vazba velice důležitá, informovat o možnostech, které webová stránka nabízí, webovou stránku zpracovat tak, aby byla k občanům co nejpřívětivější, umožnit hodnocení i skrze webovou aplikaci. </t>
  </si>
  <si>
    <t>Nedostatek kvalifikovaných lektorů pro realizaci jednotlivých vzdělávacích programů</t>
  </si>
  <si>
    <t xml:space="preserve">Není k dispozici dostatek kvalifikovaných lektorů v oblasti veřejné i soukromé sféry pro zabezpečení vzdělávacích programů, realizovaných na základě Koncepce. </t>
  </si>
  <si>
    <t xml:space="preserve">Nedostatečná personální kapacita pro zajištění implementace Koncepce a jejích prováděcích Akčních plánů, např. v důsledku personální fluktuace, obecné nedostatečné atraktivity práce ve státní správě, apod. S tím související nekvalitní personální zajištění implementace, způsobené např. příchodem nových pracovníků bez předchozích zkušeností v oblasti veřejné správy či s nedostatečnými odbornými předpoklady apod. </t>
  </si>
  <si>
    <t xml:space="preserve">Možné prodloužení doby VZ z důvodu bezdůvodného podání k ÚHOS ze strany uchazečů, v některých případech rozdílná rozhodovací praxe zejména řídicích a auditních orgánů. </t>
  </si>
  <si>
    <t xml:space="preserve">Nenaplnění stanovených cílových hodnot monitorovacích indikátorů např. z důvodu změny priorit, neprůchodnosti některých zvolených opatření a aktivit u relevantních aktérů, chybného nastavení jednotlivých aktivit a opatření, která nemusejí vést k dosažení stanovených hodnot výsledkových indikátorů, nedostatečný nárůst a tedy i nenaplnění hodnot kontextových indikátorů, které jsou ovlivňovány také dalšími faktory, nedostatek financí na měření posunu v dosahování cílových hodnot indikátorů (zejména v případě průzkumů veřejného mínění) apod. </t>
  </si>
  <si>
    <t xml:space="preserve">Jednotliví aktéři prosazují své zájmy bez ohledu na potřebu dosažení stanovených cílů Koncepce, nejsou ochotni úžeji spolupracovat a hledat pro všechny strany akceptovatelná řešení. Může docházet k vytváření či přebírání nových kompetencí, bez jejich relevantního zákonného ukotvení apod. </t>
  </si>
  <si>
    <t xml:space="preserve">Nejednoznačné vymezení obsahu územní samosprávy a limitů zásahů státu do této sféry </t>
  </si>
  <si>
    <t xml:space="preserve">V koncepční i analytické činnosti MV poukazovat na tuto skutečnost a snažit se otevírat téma vzájemného vztahu mezi státem a ÚSC. </t>
  </si>
  <si>
    <t>Postup plnění cílů (prostřednictvím jednotlivých opatření a aktivit) není vhodně nastaven (např. za účelem realizace cílů nejsou zvoleny takové aktivity a opatření, které je možné v plné šíři realizovat, při přípravě byly opomenuty důležité skutečnosti, k naplňování cílů byly zvoleny takové aktivity a opatření, která naplnění cíle nemohou přispět či mohou přispět pouze z části, pro naplňování aktivit nebyla zvolena vhodná metodologie apod.)</t>
  </si>
  <si>
    <t xml:space="preserve">Projednání návrhové části Koncepce i jednotlivých Akčních plánů v pracovní skupině k přípravě koncepce VS 2021+,  následně realizace vnitrorezortního a mezirezortního připomínkového řízení ke všem zmíněným materiálům. V případě potřeby revize konkrétního dotčeného Akčního plánu nebo Koncepce jako celku. V konkrétních složitých případech využít širokých možností metodologických konzultací s různými subjekty napříč veřejnou správou, resp. vědeckými pracovišti univerzit. </t>
  </si>
  <si>
    <t>Opuštění geografického a správního hlediska pro nové stanovení obcí druhého typu v legislativním procesu</t>
  </si>
  <si>
    <t xml:space="preserve">Základem navržené změny ve výkonu přenesené působnosti je nové stanovení obcí druhého typu. Na rozdíl od jejich nahodilého vzniku na počátku 90. let minulého století mají být nově stanoveny na základě geografického (spádovost území, dostupnost VHD), resp. správního (kompetenčního) hlediska. Pokud tato hlediska nebudou v legislativním procesu dodržena, ovlivní tato skutečnost funkčnost navržené změny. </t>
  </si>
  <si>
    <t xml:space="preserve">Informovat v přípravné i legislativní fázi návrhu změny výkonu přenesené působnosti dotčené subjekty (ÚSC, státní orgány) i politické struktury o nutnosti zachování obou hledisek, na kterých změna spočívá. </t>
  </si>
  <si>
    <t>Navrhovat změny v místní příslušnosti s ohledem na kontextuální správní činnosti v rámci agendy (např. sociální, životní prostřední atd.)</t>
  </si>
  <si>
    <t>Nekoncepční řešení rušení místní příslušnosti v rámci jednotlivých agend</t>
  </si>
  <si>
    <t>Přílišná politizace tématu rušení obce</t>
  </si>
  <si>
    <t xml:space="preserve">Od počátku věcná diskuse ze strany MV, průběžné informování o smyslu a přínosu navrženého opatření. </t>
  </si>
  <si>
    <t>Nedostatečná kvalita účastníků výběrových řízení, realizovaných v rámci procesu zadávání veřejných zakázek</t>
  </si>
  <si>
    <t xml:space="preserve">Do výběrových řízení se hlásí uchazeči, kteří nejsou z kvalitativního hlediska schopni zadání veřejné zakázky naplnit. </t>
  </si>
  <si>
    <t>Netransparentní výběr respondentů pro realizaci průzkumů a dotazníkových šetření</t>
  </si>
  <si>
    <t xml:space="preserve">Osoby, účastnící se průzkumů a dotazníkových šetření, jsou vybírány účelově a netransparentně. </t>
  </si>
  <si>
    <t xml:space="preserve">V případě realizace průzkumu či dotazníkového šetření externím dodavatel jasně definovat podmínky realizace průzkumu či dotazníkového šetření, v případě realizace svépomocí dodržovat pravidla realizace zvolených nástrojů. </t>
  </si>
  <si>
    <t>Podrobnější a delší příprava analýz, zacílení analýz na menší počet vybraných zemí.</t>
  </si>
  <si>
    <t>Složité zpracování analýz</t>
  </si>
  <si>
    <t>Nevhodně nastavený postup plnění cílů</t>
  </si>
  <si>
    <t xml:space="preserve">Nedostatečná reflexe materiálů s doporučujícím charakterem </t>
  </si>
  <si>
    <t xml:space="preserve">Orgány státní správy i územní samosprávy v řadě případů v běžné praxi nezohledňují doporučující metodiky, vydané pro konkrétní oblasti fungování veřejné správy, ať už z důvodu nízkého povědomí o existenci těchto materiálů, nedostatečně vysvětleného účelu doporučujícího materiálu apod. </t>
  </si>
  <si>
    <t>Při vzniku jakéhokoliv materiálu s doporučujícím charakterem informovat o tomto materiálu všechny relevantní stakeholdery, vysvětlit účel a možné přínosy aplikace doporučených postupů apod.</t>
  </si>
  <si>
    <t>Technické problémy související s vytvářením a následným uvedením do provozu jednotlivých informačních systémů, které mají vzniknout na základě koncepce (např. funkcionality informačního systému nesplňují zadání, fungují pouze z části nebo vůbec, informační systém jako celek nefunguje, není provázán nebo jen nelze dle původního předpokladu provázat s jiným informačním systémem apod.)</t>
  </si>
  <si>
    <t>Malý zájem pracovníků veřejné správy i volených zástupců o nabízené vzdělávací programy</t>
  </si>
  <si>
    <t>Rezistence veřejné správy ke změnám, nevůle stakeholderů k přijetí navržených změn</t>
  </si>
  <si>
    <t xml:space="preserve">Obavy politické reprezentace ÚSC z lokální participace občanů </t>
  </si>
  <si>
    <t xml:space="preserve">V některých ÚSC není ze strany politické reprezentace chápán pozitivní význam lokální participaci pro dotčené město či obec. Tato skutečnost dlouhodobě vede k podvázání možností lokální participace. </t>
  </si>
  <si>
    <t>Věcná a vyvážená diskuse se zástupci politické reprezentace ÚSC, možné využití komunálních svazů s celostátní působností k podpoře daného tématu.</t>
  </si>
  <si>
    <t>19.</t>
  </si>
  <si>
    <t>20.</t>
  </si>
  <si>
    <t>21.</t>
  </si>
  <si>
    <t>22.</t>
  </si>
  <si>
    <t>23.</t>
  </si>
  <si>
    <t>24.</t>
  </si>
  <si>
    <t>25.</t>
  </si>
  <si>
    <t>26.</t>
  </si>
  <si>
    <t>27.</t>
  </si>
  <si>
    <t>28.</t>
  </si>
  <si>
    <t xml:space="preserve">Pravidelné informování o významu participace občanů pro odpovědnou tvorbu politik i veřejné dění na lokální úrovni. </t>
  </si>
  <si>
    <t xml:space="preserve">Vést evidenci lektorů, vhodných pro realizaci konkrétních vzdělávacích aktivit. </t>
  </si>
  <si>
    <t xml:space="preserve">Průběžná komunikace s MMR-NOK a ŘO OP TP za účelem zajištění financování z EU fondů, průběžná komunikace s MF za účelem zajištění financování ze státního rozpočtu. Maximální úsilí o včasnou identifikaci potřebných zdrojů financování, deklarování finančních potřeb relevantním aktérům (MF, MMR-NOK apod.) a jejich plánování prostřednictvím orientačního finančního vyčíslení implementace v návrhové části Koncepce a detailnějších finančních rozvah v rámci Akčních plánů. </t>
  </si>
  <si>
    <t xml:space="preserve">Vždy zhodnotit potřebu stanovení kvalitativních kritérií za účelem zadání veřejné zakázky. </t>
  </si>
  <si>
    <t xml:space="preserve">Informování relevantních aktérů o důvodech potřebnosti realizace Koncepce, o jejích cílech a prostředcích, které budou k naplnění cílů využity. V případě změny vlády včasné představení Koncepce a informování o jejím smyslu a obsahu. Transparentní a  věcné informování o Koncepci, resp. Akčním plánu a jeho aktivitách ze strany MV. </t>
  </si>
  <si>
    <t xml:space="preserve">Opatření není možné financovat z preferovaného zdroje, který gestor uvedl v Akčním plánu. </t>
  </si>
  <si>
    <t xml:space="preserve">Maximální úsilí o odpovědné stanovení preferovaného zdroje financování již v rámci přípravy jednotlivých Akčních plánů ze strany jednotlivých gestorů opatření. Projednání Akčních plánů v rámci pracovní skupiny k přípravě koncepce VS 2021+, vnitrorezortního a mezirezortního připomínkového řízení. </t>
  </si>
  <si>
    <t xml:space="preserve">Průběžné informování relevantních aktérů o podstatě změn relevantních zákonů, jejich přínosech a dopadech (např. konzultace věcného záměru apod.), včasné zpracování potřebných materiálů k předložení nové či revidované legislativy do legislativního procesu. </t>
  </si>
  <si>
    <t xml:space="preserve">Maximální úsilí o odpovědný odhad potřebné finanční alokace již v rámci přípravy jednotlivých Akčních plánů ze strany jednotlivých gestorů opatření. Projednání Akčních plánů v rámci pracovní skupiny k přípravě koncepce VS 2021+, vnitrorezortního a mezirezortního připomínkového řízení. </t>
  </si>
  <si>
    <t>Řada opatření, které budou na základě Koncepce a Akčních plánů realizovány, znamenají zásadní změnu v současném pohledu na fungování veřejné správy nebo mohou v jistém smyslu "negativně" na některého ze stakeholderů dopadnout. Proti jakýmkoliv takovýmto zásadním změnám je obecně veřejná správa i jednotliví stakeholdeři velmi rezistentní a snaží se naopak zachovat zaběhlý status quo, bez ohledu na to, zda změny mohou přispět ke zlepšení nebo jsou pro většinu stakeholderů a především občana přínosné.</t>
  </si>
  <si>
    <t xml:space="preserve">Projednání návrhové části Koncepce na relevantních platformách, včetně pracovní skupiny pro přípravu koncepce rozvoje VS 20201+, vnitrorezortního a mezirezortního připomínkového řízení, schválení Koncepce a způsobu její implementace vládou ČR. Informování relevantních aktérů o podstatě navrhovaných změn, jejich přínosech a dopadech. </t>
  </si>
  <si>
    <t xml:space="preserve">Na základě nastavené indikátorové soustavy není možné dostatečně monitorovat pokrok v dosahování jednotlivých cílů Koncepce, plnění indikátorů nevypovídá nebo vypovídá pouze zčásti o plnění cílů. Indikátorová soustava nemapuje dosahované výsledky, nebo je mapuje pouze z části. </t>
  </si>
  <si>
    <t xml:space="preserve">Projednání indikátorové soustavy se všemi gestory opatření Koncepce, v rámci pracovní skupiny k přípravě Koncepce VS 2021+ i v rámci vnitrorezortního a mezirezortního připomínkového řízení. Pokrytí indikátorové soustavy indikátory výstupovými, výsledkovými i kontextovými. </t>
  </si>
  <si>
    <t xml:space="preserve">Nedojde-li k žádoucímu pokroku, předjímanému strategickými dokumenty v oblasti elektronizace a digitalizace, který je mimo aktivit Koncepce zásadní pro dosažení vize, nebude stanovená vize, tj. do roku 2030 dosáhnout maximální míry pro klientské orientace veřejné správy, naplněna. </t>
  </si>
  <si>
    <t xml:space="preserve">Diskuse o uvedeném problému s relevantními aktéry (MPO, apod.) jako o podmínce jakéhokoliv dalšího rozvoje ÚSC v oblasti eGovernmentu a digitalizace, zlepšování pro-klientského přístupu (např. Wi-Fi v čekárně na úřadě apod.). </t>
  </si>
  <si>
    <t>Vycházet při tvorbě vzdělávacích programů v co největší možné míře ze vzdělávacích potřeb samotných pracovníků a identifikovaných nedostatků ve veřejné správě, usilovat o to, aby vzdělávací programy byly zpracovány co nejdostupnější i nejméně časově zatěžující formou, to vše při zohlednění dosažení potřebného spektra znalostí a dovedností. Projednání cílů zamýšleného vzdělávacího programu se všemi relevantními stakeholdery (např. sekce pro státní službu MV, odbor veřejné správy, dozoru a kontroly MV) a to individuálně i v rámci pracovní skupiny k přípravě koncepce VS 2021+, vnitrorezortního i mezirezortního připomínkového řízení. Srozumitelné a jednoduché informování potenciálních účastníků o přínosech vzdělávacího programu (např. formou webové prezentace, apod.)</t>
  </si>
  <si>
    <t xml:space="preserve">Některé komplexnější problémy, které Koncepce zamýšlí řešit, může být velmi složité řádně zanalyzovat, aby mohlo být navrženo odpovědné řešení.  Složité může být už samotné hledání vhodné metodologie pro zpracování analýzy (např. v případě kompetencí legislativně ukotvených a vykonávaných apod.), data pro zpracování analýz nemusejí být dostupná. Při komparacích s ostatními zeměmi navíc často velmi silnou roli hrají místní zvyklosti, resp. politická kultura apod., jejichž vliv může být těžké rozpoznat v případě, že analytik nemá dostatečnou znalost nebo  dostatečné a relevantní kontakty v dané zemi. </t>
  </si>
  <si>
    <t xml:space="preserve">Ačkoliv je princip územní samosprávy opětovně součástí českého právního řádu již od roku 1990, včetně ústavněprávní ochrany, není její obsah spolehlivě vysvětlen, což přispívá k právní nejistotě na straně ÚSC i ústředních orgánů státní správy. </t>
  </si>
  <si>
    <t xml:space="preserve">Určitá agenda (např. sociální) je složena z mnoha správních činností. Každé rušení místní příslušnosti konkrétní správní činnosti v rámci určité agendy by však mělo z důvodu klientské přívětivosti zohlednit rovněž místní příslušnost ostatních částí agendy, především těch správních činností, které mohou navazovat na činnost, kde došlo ke zrušení místní příslušnosti. </t>
  </si>
  <si>
    <t xml:space="preserve">Rušení ÚSC, pokud zde více než jednou selže základní občanská participace, tj. vytvoření kandidátní listiny do komunálních voleb, otevírá téma, které je v ČR striktně tabuizováno. Lze proto očekávat diskusi, která nemusí být věcná, a celkové zpolitizování v Koncepci navrženého opatření. </t>
  </si>
  <si>
    <t>Nedostatečná časová kapacita realizačního týmu k plnění cílů Koncepce z důvodu plnění úkolů, zadaných ad hoc</t>
  </si>
  <si>
    <t xml:space="preserve">Realizační tým nemá dostatečnou časovou kapacitu k plnění cílů Koncepce, a to v důsledku nutnosti řešit úkoly, které jsou členům realizačního týmu zadány ad hoc. </t>
  </si>
  <si>
    <t xml:space="preserve">Při zadávání ad hoc úkolů zohlednit časovou kapacitu jednotlivých členů realizačního týmu, a to zejména ve vztahu k plnění termínů pro vznik jednotlivých výstupů, které jsou ukotveny v Akčním plánu. </t>
  </si>
  <si>
    <t xml:space="preserve">Výrazné ztížení elektronizace služeb veřejné správy a zefektivňování vnitřních procesů v důsledku nedostatečné kvality internetového připojení, zejména malých obcí. </t>
  </si>
  <si>
    <t>Nedostatečná kvalita internetového připojení občanů</t>
  </si>
  <si>
    <t xml:space="preserve">Nízké využívání služeb eGovernmentu, poskytovaných elektronicky, v důsledku nedostatečného či nedostatečně kvalitního internetového připojení občanů. </t>
  </si>
  <si>
    <t xml:space="preserve">Diskuse o uvedeném problému s relevantními aktéry (MPO, apod.) jako o podmínce jakéhokoliv dalšího rozvoje využívání služeb eGovernmentu. </t>
  </si>
  <si>
    <t>Riziko nízkého významu (1 – 6,99)</t>
  </si>
  <si>
    <t>Riziko středního významu (7 – 14,99)</t>
  </si>
  <si>
    <t>Riziko velmi významné (15 – 25)</t>
  </si>
  <si>
    <t xml:space="preserve">Projednání návrhové části Koncepce i Akčních plánů v rámci pracovní skupiny k přípravě koncepce VS 2021+ a v rámci vnitrorezortního a mezirezortního připomínkového řízení. Maximální snaha o nedogmatickou interpretaci indikátorové soustavy, zvolení vhodných indikátorů, formulaci relevantních definic a stanovení realistických cílových hodnot indikátorů, to vše však při vědomí potřeby dosažení pokroku. Volba kontextových indikátorů pouze v nutných případech za účelem mapování pokroku v dosahování vize. Kladení důrazu nejen na potřebné financování samotné implementace, ale i monitorování a hodnocení implementace. </t>
  </si>
  <si>
    <t xml:space="preserve">Nenaplnění daného specifického a potažmo ani strategického cíle Koncepce, nenaplnění stanovené vize Koncepce. Např. v důsledku toho, že zrealizované výstupy, ač jsou zpracovány kvalitně, nevedou k dosažení cíle. </t>
  </si>
  <si>
    <t xml:space="preserve">29. </t>
  </si>
  <si>
    <t xml:space="preserve">30. </t>
  </si>
  <si>
    <t xml:space="preserve">31. </t>
  </si>
  <si>
    <t xml:space="preserve">32. </t>
  </si>
  <si>
    <t xml:space="preserve">33. </t>
  </si>
  <si>
    <t xml:space="preserve">34. </t>
  </si>
  <si>
    <t xml:space="preserve">35. </t>
  </si>
  <si>
    <t xml:space="preserve">36. </t>
  </si>
  <si>
    <t>Fungování a rozvoj základních registrů</t>
  </si>
  <si>
    <t>Zabezpečení financování provozu a rozvoje základních registrů je nezbytné pro realizaci řady dílčích opatření Koncepce, jako je např. vytvoření a fungování systému elektronické matriky, fungování Portálu občana, analýza, optimalizace a případně i elektronizace životních událostí apod.</t>
  </si>
  <si>
    <t xml:space="preserve">Zdůrazňování důležitosti základních registrů při komunikaci s relevantními parntery uvnitř MV, zejména sekcí pro ICT MV. </t>
  </si>
  <si>
    <t xml:space="preserve">Nezajištění financování rozvojových aktivit ze státního rozpočtu, a to z různých důvodů, jako je např. hospodářský propad apod. Nemožnost čerpání prostředků na rozvojové aktivity veřejné správy z preferovaného zdroje - EU fondů, v případě zahrnutí podpory vybraných cílů Koncepce do OP Technická pomoc výrazné omezení čerpání podpory (prostředky možné využít pouze za účelem řádné implementace EU fondů resp. na realizaci doprovodných aktivit rozvoje eGovernmentu, financovaných z IROP 2021-2027). Může vústit ve velmi selektivní financování implementace Koncepce a jejích Akčních plánů a celkově v nenaplnění plánovaných cílů.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</si>
</sst>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1"/>
      <name val="Calibri"/>
      <family val="2"/>
      <charset val="238"/>
      <scheme val="minor"/>
    </font>
    <font>
      <sz val="11"/>
      <name val="Calibri"/>
      <family val="2"/>
      <charset val="238"/>
      <scheme val="minor"/>
    </font>
  </fonts>
  <fills count="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9">
    <xf numFmtId="0" fontId="0" fillId="0" borderId="0" xfId="0"/>
    <xf numFmtId="0" fontId="0" fillId="3" borderId="12"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0" fillId="0" borderId="9" xfId="0" applyFont="1" applyBorder="1" applyAlignment="1">
      <alignment horizontal="center" vertical="center"/>
    </xf>
    <xf numFmtId="0" fontId="0" fillId="0" borderId="1" xfId="0" applyFont="1" applyBorder="1" applyAlignment="1">
      <alignment horizontal="center" vertical="center"/>
    </xf>
    <xf numFmtId="0" fontId="3" fillId="4" borderId="9" xfId="0" applyFont="1" applyFill="1" applyBorder="1" applyAlignment="1">
      <alignment horizontal="center" vertical="center"/>
    </xf>
    <xf numFmtId="0" fontId="3"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0" fillId="5" borderId="0" xfId="0" applyFill="1"/>
    <xf numFmtId="0" fontId="0" fillId="4" borderId="0" xfId="0" applyFill="1"/>
    <xf numFmtId="0" fontId="0" fillId="6" borderId="0" xfId="0" applyFill="1"/>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4" xfId="0" applyBorder="1" applyAlignment="1">
      <alignment horizontal="left" vertical="center"/>
    </xf>
    <xf numFmtId="0" fontId="0" fillId="0" borderId="5" xfId="0"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5" xfId="0" applyFont="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5" xfId="0" applyFont="1" applyFill="1" applyBorder="1" applyAlignment="1">
      <alignment horizontal="left" vertical="center" wrapText="1"/>
    </xf>
    <xf numFmtId="0" fontId="0" fillId="0" borderId="5" xfId="0"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5" xfId="0" applyFont="1" applyBorder="1" applyAlignment="1">
      <alignment horizontal="left" vertical="center" wrapText="1"/>
    </xf>
    <xf numFmtId="0" fontId="0" fillId="0" borderId="7" xfId="0" applyBorder="1" applyAlignment="1">
      <alignment horizontal="lef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xf>
    <xf numFmtId="0" fontId="4"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5" xfId="0" applyFont="1" applyBorder="1" applyAlignment="1">
      <alignment horizontal="left" vertical="center"/>
    </xf>
    <xf numFmtId="0" fontId="1" fillId="0" borderId="1" xfId="0" applyFont="1" applyBorder="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0" xfId="0" applyFont="1" applyFill="1" applyBorder="1" applyAlignment="1">
      <alignment horizontal="center" vertical="center"/>
    </xf>
    <xf numFmtId="0" fontId="0" fillId="0" borderId="10" xfId="0" applyBorder="1" applyAlignment="1">
      <alignment horizontal="left" vertical="center"/>
    </xf>
    <xf numFmtId="0" fontId="0" fillId="0" borderId="9" xfId="0" applyBorder="1" applyAlignment="1">
      <alignment horizontal="left" vertical="center"/>
    </xf>
    <xf numFmtId="0" fontId="1" fillId="0" borderId="8" xfId="0" applyFont="1" applyBorder="1" applyAlignment="1">
      <alignment horizontal="left" vertical="center"/>
    </xf>
    <xf numFmtId="0" fontId="1" fillId="0" borderId="14" xfId="0" applyFont="1" applyBorder="1" applyAlignment="1">
      <alignment horizontal="left" vertical="center"/>
    </xf>
    <xf numFmtId="0" fontId="1" fillId="0" borderId="15" xfId="0" applyFont="1" applyBorder="1" applyAlignment="1">
      <alignment horizontal="left" vertical="center"/>
    </xf>
    <xf numFmtId="0" fontId="1" fillId="0" borderId="8"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0" fillId="0" borderId="8"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1" fillId="3" borderId="12" xfId="0" applyFont="1" applyFill="1" applyBorder="1" applyAlignment="1">
      <alignment horizontal="center" vertical="center"/>
    </xf>
    <xf numFmtId="0" fontId="1" fillId="3" borderId="12" xfId="0" applyFont="1" applyFill="1" applyBorder="1" applyAlignment="1">
      <alignment horizontal="center" vertical="center" wrapText="1"/>
    </xf>
    <xf numFmtId="0" fontId="0" fillId="0" borderId="11" xfId="0" applyBorder="1" applyAlignment="1">
      <alignment horizontal="left" vertical="center"/>
    </xf>
    <xf numFmtId="0" fontId="0" fillId="0" borderId="1" xfId="0" applyBorder="1" applyAlignment="1">
      <alignment horizontal="left" vertical="center"/>
    </xf>
    <xf numFmtId="0" fontId="4" fillId="0" borderId="1" xfId="0" applyFont="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
  <sheetViews>
    <sheetView tabSelected="1" topLeftCell="A28" workbookViewId="0">
      <selection activeCell="J33" sqref="J33:M33"/>
    </sheetView>
  </sheetViews>
  <sheetFormatPr defaultRowHeight="15" x14ac:dyDescent="0.25"/>
  <cols>
    <col min="5" max="5" width="3" customWidth="1"/>
    <col min="13" max="13" width="20" customWidth="1"/>
    <col min="17" max="17" width="23.85546875" customWidth="1"/>
    <col min="18" max="18" width="20" customWidth="1"/>
    <col min="19" max="19" width="12" customWidth="1"/>
    <col min="20" max="20" width="26" customWidth="1"/>
  </cols>
  <sheetData>
    <row r="1" spans="1:20" x14ac:dyDescent="0.25">
      <c r="A1" s="39" t="s">
        <v>0</v>
      </c>
      <c r="B1" s="40"/>
      <c r="C1" s="40"/>
      <c r="D1" s="40"/>
      <c r="E1" s="40"/>
      <c r="F1" s="40"/>
      <c r="G1" s="40"/>
      <c r="H1" s="40"/>
      <c r="I1" s="40"/>
      <c r="J1" s="40"/>
      <c r="K1" s="40"/>
      <c r="L1" s="40"/>
      <c r="M1" s="40"/>
      <c r="N1" s="40"/>
      <c r="O1" s="40"/>
      <c r="P1" s="40"/>
      <c r="Q1" s="40"/>
      <c r="R1" s="40"/>
      <c r="S1" s="40"/>
      <c r="T1" s="40"/>
    </row>
    <row r="2" spans="1:20" ht="15.75" thickBot="1" x14ac:dyDescent="0.3">
      <c r="A2" s="41"/>
      <c r="B2" s="42"/>
      <c r="C2" s="42"/>
      <c r="D2" s="42"/>
      <c r="E2" s="42"/>
      <c r="F2" s="42"/>
      <c r="G2" s="42"/>
      <c r="H2" s="42"/>
      <c r="I2" s="42"/>
      <c r="J2" s="42"/>
      <c r="K2" s="42"/>
      <c r="L2" s="42"/>
      <c r="M2" s="42"/>
      <c r="N2" s="42"/>
      <c r="O2" s="42"/>
      <c r="P2" s="42"/>
      <c r="Q2" s="42"/>
      <c r="R2" s="42"/>
      <c r="S2" s="42"/>
      <c r="T2" s="42"/>
    </row>
    <row r="3" spans="1:20" ht="49.5" customHeight="1" thickBot="1" x14ac:dyDescent="0.3">
      <c r="A3" s="54" t="s">
        <v>1</v>
      </c>
      <c r="B3" s="54"/>
      <c r="C3" s="54" t="s">
        <v>2</v>
      </c>
      <c r="D3" s="54"/>
      <c r="E3" s="54"/>
      <c r="F3" s="54" t="s">
        <v>3</v>
      </c>
      <c r="G3" s="54"/>
      <c r="H3" s="54"/>
      <c r="I3" s="54"/>
      <c r="J3" s="54" t="s">
        <v>4</v>
      </c>
      <c r="K3" s="54"/>
      <c r="L3" s="54"/>
      <c r="M3" s="54"/>
      <c r="N3" s="55" t="s">
        <v>5</v>
      </c>
      <c r="O3" s="55"/>
      <c r="P3" s="55"/>
      <c r="Q3" s="55"/>
      <c r="R3" s="1" t="s">
        <v>6</v>
      </c>
      <c r="S3" s="1" t="s">
        <v>7</v>
      </c>
      <c r="T3" s="2" t="s">
        <v>59</v>
      </c>
    </row>
    <row r="4" spans="1:20" ht="152.25" customHeight="1" x14ac:dyDescent="0.25">
      <c r="A4" s="43" t="s">
        <v>8</v>
      </c>
      <c r="B4" s="44"/>
      <c r="C4" s="45" t="s">
        <v>26</v>
      </c>
      <c r="D4" s="46"/>
      <c r="E4" s="47"/>
      <c r="F4" s="48" t="s">
        <v>34</v>
      </c>
      <c r="G4" s="49"/>
      <c r="H4" s="49"/>
      <c r="I4" s="50"/>
      <c r="J4" s="51" t="s">
        <v>74</v>
      </c>
      <c r="K4" s="52"/>
      <c r="L4" s="52"/>
      <c r="M4" s="53"/>
      <c r="N4" s="51" t="s">
        <v>50</v>
      </c>
      <c r="O4" s="52"/>
      <c r="P4" s="52"/>
      <c r="Q4" s="52"/>
      <c r="R4" s="3">
        <v>3.3</v>
      </c>
      <c r="S4" s="3">
        <v>3.4</v>
      </c>
      <c r="T4" s="5">
        <f>PRODUCT(R4:S4)</f>
        <v>11.219999999999999</v>
      </c>
    </row>
    <row r="5" spans="1:20" ht="161.25" customHeight="1" x14ac:dyDescent="0.25">
      <c r="A5" s="56" t="s">
        <v>9</v>
      </c>
      <c r="B5" s="57"/>
      <c r="C5" s="16" t="s">
        <v>26</v>
      </c>
      <c r="D5" s="17"/>
      <c r="E5" s="17"/>
      <c r="F5" s="23" t="s">
        <v>96</v>
      </c>
      <c r="G5" s="24"/>
      <c r="H5" s="24"/>
      <c r="I5" s="25"/>
      <c r="J5" s="12" t="s">
        <v>80</v>
      </c>
      <c r="K5" s="13"/>
      <c r="L5" s="13"/>
      <c r="M5" s="22"/>
      <c r="N5" s="12" t="s">
        <v>81</v>
      </c>
      <c r="O5" s="13"/>
      <c r="P5" s="13"/>
      <c r="Q5" s="13"/>
      <c r="R5" s="4">
        <v>2.9</v>
      </c>
      <c r="S5" s="4">
        <v>3.1</v>
      </c>
      <c r="T5" s="6">
        <f t="shared" ref="T5:T20" si="0">PRODUCT(R5:S5)</f>
        <v>8.99</v>
      </c>
    </row>
    <row r="6" spans="1:20" ht="141.75" customHeight="1" x14ac:dyDescent="0.25">
      <c r="A6" s="56" t="s">
        <v>10</v>
      </c>
      <c r="B6" s="57"/>
      <c r="C6" s="16" t="s">
        <v>26</v>
      </c>
      <c r="D6" s="17"/>
      <c r="E6" s="17"/>
      <c r="F6" s="23" t="s">
        <v>27</v>
      </c>
      <c r="G6" s="24"/>
      <c r="H6" s="24"/>
      <c r="I6" s="25"/>
      <c r="J6" s="12" t="s">
        <v>38</v>
      </c>
      <c r="K6" s="13"/>
      <c r="L6" s="13"/>
      <c r="M6" s="22"/>
      <c r="N6" s="12" t="s">
        <v>41</v>
      </c>
      <c r="O6" s="13"/>
      <c r="P6" s="13"/>
      <c r="Q6" s="13"/>
      <c r="R6" s="4">
        <v>3.9</v>
      </c>
      <c r="S6" s="4">
        <v>3.1</v>
      </c>
      <c r="T6" s="6">
        <f t="shared" si="0"/>
        <v>12.09</v>
      </c>
    </row>
    <row r="7" spans="1:20" ht="64.5" customHeight="1" x14ac:dyDescent="0.25">
      <c r="A7" s="14" t="s">
        <v>11</v>
      </c>
      <c r="B7" s="15"/>
      <c r="C7" s="16" t="s">
        <v>26</v>
      </c>
      <c r="D7" s="17"/>
      <c r="E7" s="17"/>
      <c r="F7" s="19" t="s">
        <v>28</v>
      </c>
      <c r="G7" s="20"/>
      <c r="H7" s="20"/>
      <c r="I7" s="21"/>
      <c r="J7" s="12" t="s">
        <v>75</v>
      </c>
      <c r="K7" s="13"/>
      <c r="L7" s="13"/>
      <c r="M7" s="22"/>
      <c r="N7" s="12" t="s">
        <v>42</v>
      </c>
      <c r="O7" s="13"/>
      <c r="P7" s="13"/>
      <c r="Q7" s="13"/>
      <c r="R7" s="4">
        <v>3.4</v>
      </c>
      <c r="S7" s="4">
        <v>3.6</v>
      </c>
      <c r="T7" s="6">
        <f t="shared" si="0"/>
        <v>12.24</v>
      </c>
    </row>
    <row r="8" spans="1:20" ht="57.75" customHeight="1" x14ac:dyDescent="0.25">
      <c r="A8" s="14" t="s">
        <v>12</v>
      </c>
      <c r="B8" s="15"/>
      <c r="C8" s="16" t="s">
        <v>26</v>
      </c>
      <c r="D8" s="17"/>
      <c r="E8" s="18"/>
      <c r="F8" s="19" t="s">
        <v>89</v>
      </c>
      <c r="G8" s="20"/>
      <c r="H8" s="20"/>
      <c r="I8" s="21"/>
      <c r="J8" s="12" t="s">
        <v>90</v>
      </c>
      <c r="K8" s="13"/>
      <c r="L8" s="13"/>
      <c r="M8" s="22"/>
      <c r="N8" s="12" t="s">
        <v>119</v>
      </c>
      <c r="O8" s="13"/>
      <c r="P8" s="13"/>
      <c r="Q8" s="13"/>
      <c r="R8" s="4">
        <v>3.8</v>
      </c>
      <c r="S8" s="4">
        <v>3.7</v>
      </c>
      <c r="T8" s="6">
        <f t="shared" si="0"/>
        <v>14.06</v>
      </c>
    </row>
    <row r="9" spans="1:20" ht="84.75" customHeight="1" x14ac:dyDescent="0.25">
      <c r="A9" s="14" t="s">
        <v>13</v>
      </c>
      <c r="B9" s="15"/>
      <c r="C9" s="16" t="s">
        <v>26</v>
      </c>
      <c r="D9" s="17"/>
      <c r="E9" s="18"/>
      <c r="F9" s="19" t="s">
        <v>91</v>
      </c>
      <c r="G9" s="20"/>
      <c r="H9" s="20"/>
      <c r="I9" s="21"/>
      <c r="J9" s="12" t="s">
        <v>92</v>
      </c>
      <c r="K9" s="13"/>
      <c r="L9" s="13"/>
      <c r="M9" s="22"/>
      <c r="N9" s="12" t="s">
        <v>93</v>
      </c>
      <c r="O9" s="13"/>
      <c r="P9" s="13"/>
      <c r="Q9" s="13"/>
      <c r="R9" s="4">
        <v>2</v>
      </c>
      <c r="S9" s="4">
        <v>2.9</v>
      </c>
      <c r="T9" s="7">
        <f t="shared" si="0"/>
        <v>5.8</v>
      </c>
    </row>
    <row r="10" spans="1:20" ht="102" customHeight="1" x14ac:dyDescent="0.25">
      <c r="A10" s="14" t="s">
        <v>14</v>
      </c>
      <c r="B10" s="15"/>
      <c r="C10" s="16" t="s">
        <v>26</v>
      </c>
      <c r="D10" s="17"/>
      <c r="E10" s="17"/>
      <c r="F10" s="16" t="s">
        <v>29</v>
      </c>
      <c r="G10" s="17"/>
      <c r="H10" s="17"/>
      <c r="I10" s="18"/>
      <c r="J10" s="12" t="s">
        <v>39</v>
      </c>
      <c r="K10" s="13"/>
      <c r="L10" s="13"/>
      <c r="M10" s="22"/>
      <c r="N10" s="12" t="s">
        <v>120</v>
      </c>
      <c r="O10" s="13"/>
      <c r="P10" s="13"/>
      <c r="Q10" s="13"/>
      <c r="R10" s="4">
        <v>4.0999999999999996</v>
      </c>
      <c r="S10" s="4">
        <v>4.4000000000000004</v>
      </c>
      <c r="T10" s="8">
        <f t="shared" si="0"/>
        <v>18.04</v>
      </c>
    </row>
    <row r="11" spans="1:20" ht="190.5" customHeight="1" x14ac:dyDescent="0.25">
      <c r="A11" s="14" t="s">
        <v>15</v>
      </c>
      <c r="B11" s="15"/>
      <c r="C11" s="16" t="s">
        <v>26</v>
      </c>
      <c r="D11" s="17"/>
      <c r="E11" s="17"/>
      <c r="F11" s="23" t="s">
        <v>40</v>
      </c>
      <c r="G11" s="24"/>
      <c r="H11" s="24"/>
      <c r="I11" s="25"/>
      <c r="J11" s="12" t="s">
        <v>76</v>
      </c>
      <c r="K11" s="13"/>
      <c r="L11" s="13"/>
      <c r="M11" s="22"/>
      <c r="N11" s="12" t="s">
        <v>146</v>
      </c>
      <c r="O11" s="13"/>
      <c r="P11" s="13"/>
      <c r="Q11" s="13"/>
      <c r="R11" s="4">
        <v>2.2999999999999998</v>
      </c>
      <c r="S11" s="4">
        <v>2.5</v>
      </c>
      <c r="T11" s="7">
        <f t="shared" si="0"/>
        <v>5.75</v>
      </c>
    </row>
    <row r="12" spans="1:20" ht="201.75" customHeight="1" x14ac:dyDescent="0.25">
      <c r="A12" s="14" t="s">
        <v>16</v>
      </c>
      <c r="B12" s="15"/>
      <c r="C12" s="16" t="s">
        <v>26</v>
      </c>
      <c r="D12" s="17"/>
      <c r="E12" s="17"/>
      <c r="F12" s="23" t="s">
        <v>43</v>
      </c>
      <c r="G12" s="24"/>
      <c r="H12" s="24"/>
      <c r="I12" s="25"/>
      <c r="J12" s="30" t="s">
        <v>159</v>
      </c>
      <c r="K12" s="31"/>
      <c r="L12" s="31"/>
      <c r="M12" s="32"/>
      <c r="N12" s="12" t="s">
        <v>118</v>
      </c>
      <c r="O12" s="13"/>
      <c r="P12" s="13"/>
      <c r="Q12" s="13"/>
      <c r="R12" s="4">
        <v>4</v>
      </c>
      <c r="S12" s="4">
        <v>4</v>
      </c>
      <c r="T12" s="8">
        <f t="shared" si="0"/>
        <v>16</v>
      </c>
    </row>
    <row r="13" spans="1:20" ht="101.25" customHeight="1" x14ac:dyDescent="0.25">
      <c r="A13" s="14" t="s">
        <v>17</v>
      </c>
      <c r="B13" s="15"/>
      <c r="C13" s="16" t="s">
        <v>26</v>
      </c>
      <c r="D13" s="17"/>
      <c r="E13" s="17"/>
      <c r="F13" s="23" t="s">
        <v>30</v>
      </c>
      <c r="G13" s="24"/>
      <c r="H13" s="24"/>
      <c r="I13" s="25"/>
      <c r="J13" s="12" t="s">
        <v>77</v>
      </c>
      <c r="K13" s="13"/>
      <c r="L13" s="13"/>
      <c r="M13" s="22"/>
      <c r="N13" s="12" t="s">
        <v>51</v>
      </c>
      <c r="O13" s="13"/>
      <c r="P13" s="13"/>
      <c r="Q13" s="13"/>
      <c r="R13" s="4">
        <v>3.8</v>
      </c>
      <c r="S13" s="4">
        <v>3.9</v>
      </c>
      <c r="T13" s="6">
        <f t="shared" si="0"/>
        <v>14.819999999999999</v>
      </c>
    </row>
    <row r="14" spans="1:20" ht="79.5" customHeight="1" x14ac:dyDescent="0.25">
      <c r="A14" s="14" t="s">
        <v>18</v>
      </c>
      <c r="B14" s="15"/>
      <c r="C14" s="16" t="s">
        <v>26</v>
      </c>
      <c r="D14" s="17"/>
      <c r="E14" s="17"/>
      <c r="F14" s="16" t="s">
        <v>31</v>
      </c>
      <c r="G14" s="17"/>
      <c r="H14" s="17"/>
      <c r="I14" s="18"/>
      <c r="J14" s="12" t="s">
        <v>147</v>
      </c>
      <c r="K14" s="13"/>
      <c r="L14" s="13"/>
      <c r="M14" s="22"/>
      <c r="N14" s="12" t="s">
        <v>52</v>
      </c>
      <c r="O14" s="13"/>
      <c r="P14" s="13"/>
      <c r="Q14" s="13"/>
      <c r="R14" s="4">
        <v>2.8</v>
      </c>
      <c r="S14" s="4">
        <v>3.9</v>
      </c>
      <c r="T14" s="6">
        <f t="shared" si="0"/>
        <v>10.92</v>
      </c>
    </row>
    <row r="15" spans="1:20" ht="98.25" customHeight="1" x14ac:dyDescent="0.25">
      <c r="A15" s="14" t="s">
        <v>19</v>
      </c>
      <c r="B15" s="15"/>
      <c r="C15" s="16" t="s">
        <v>26</v>
      </c>
      <c r="D15" s="17"/>
      <c r="E15" s="17"/>
      <c r="F15" s="23" t="s">
        <v>54</v>
      </c>
      <c r="G15" s="24"/>
      <c r="H15" s="24"/>
      <c r="I15" s="25"/>
      <c r="J15" s="12" t="s">
        <v>121</v>
      </c>
      <c r="K15" s="13"/>
      <c r="L15" s="13"/>
      <c r="M15" s="22"/>
      <c r="N15" s="12" t="s">
        <v>122</v>
      </c>
      <c r="O15" s="13"/>
      <c r="P15" s="13"/>
      <c r="Q15" s="13"/>
      <c r="R15" s="4">
        <v>3.3</v>
      </c>
      <c r="S15" s="4">
        <v>3.9</v>
      </c>
      <c r="T15" s="6">
        <f t="shared" si="0"/>
        <v>12.87</v>
      </c>
    </row>
    <row r="16" spans="1:20" ht="105.75" customHeight="1" x14ac:dyDescent="0.25">
      <c r="A16" s="14" t="s">
        <v>20</v>
      </c>
      <c r="B16" s="15"/>
      <c r="C16" s="16" t="s">
        <v>26</v>
      </c>
      <c r="D16" s="17"/>
      <c r="E16" s="17"/>
      <c r="F16" s="16" t="s">
        <v>32</v>
      </c>
      <c r="G16" s="17"/>
      <c r="H16" s="17"/>
      <c r="I16" s="18"/>
      <c r="J16" s="12" t="s">
        <v>44</v>
      </c>
      <c r="K16" s="13"/>
      <c r="L16" s="13"/>
      <c r="M16" s="22"/>
      <c r="N16" s="12" t="s">
        <v>53</v>
      </c>
      <c r="O16" s="13"/>
      <c r="P16" s="13"/>
      <c r="Q16" s="13"/>
      <c r="R16" s="4">
        <v>4</v>
      </c>
      <c r="S16" s="4">
        <v>4</v>
      </c>
      <c r="T16" s="8">
        <f t="shared" si="0"/>
        <v>16</v>
      </c>
    </row>
    <row r="17" spans="1:20" ht="129.75" customHeight="1" x14ac:dyDescent="0.25">
      <c r="A17" s="14" t="s">
        <v>21</v>
      </c>
      <c r="B17" s="15"/>
      <c r="C17" s="16" t="s">
        <v>26</v>
      </c>
      <c r="D17" s="17"/>
      <c r="E17" s="17"/>
      <c r="F17" s="23" t="s">
        <v>45</v>
      </c>
      <c r="G17" s="24"/>
      <c r="H17" s="24"/>
      <c r="I17" s="25"/>
      <c r="J17" s="12" t="s">
        <v>46</v>
      </c>
      <c r="K17" s="13"/>
      <c r="L17" s="13"/>
      <c r="M17" s="22"/>
      <c r="N17" s="12" t="s">
        <v>47</v>
      </c>
      <c r="O17" s="13"/>
      <c r="P17" s="13"/>
      <c r="Q17" s="13"/>
      <c r="R17" s="4">
        <v>2.7</v>
      </c>
      <c r="S17" s="4">
        <v>3.7</v>
      </c>
      <c r="T17" s="6">
        <f t="shared" si="0"/>
        <v>9.990000000000002</v>
      </c>
    </row>
    <row r="18" spans="1:20" ht="129" customHeight="1" x14ac:dyDescent="0.25">
      <c r="A18" s="14" t="s">
        <v>22</v>
      </c>
      <c r="B18" s="15"/>
      <c r="C18" s="16" t="s">
        <v>26</v>
      </c>
      <c r="D18" s="17"/>
      <c r="E18" s="17"/>
      <c r="F18" s="16" t="s">
        <v>33</v>
      </c>
      <c r="G18" s="17"/>
      <c r="H18" s="17"/>
      <c r="I18" s="18"/>
      <c r="J18" s="12" t="s">
        <v>48</v>
      </c>
      <c r="K18" s="13"/>
      <c r="L18" s="13"/>
      <c r="M18" s="22"/>
      <c r="N18" s="12" t="s">
        <v>123</v>
      </c>
      <c r="O18" s="13"/>
      <c r="P18" s="13"/>
      <c r="Q18" s="13"/>
      <c r="R18" s="4">
        <v>4.2</v>
      </c>
      <c r="S18" s="4">
        <v>4.2</v>
      </c>
      <c r="T18" s="8">
        <f t="shared" si="0"/>
        <v>17.64</v>
      </c>
    </row>
    <row r="19" spans="1:20" ht="96.75" customHeight="1" x14ac:dyDescent="0.25">
      <c r="A19" s="14" t="s">
        <v>23</v>
      </c>
      <c r="B19" s="15"/>
      <c r="C19" s="16" t="s">
        <v>26</v>
      </c>
      <c r="D19" s="17"/>
      <c r="E19" s="17"/>
      <c r="F19" s="23" t="s">
        <v>35</v>
      </c>
      <c r="G19" s="24"/>
      <c r="H19" s="24"/>
      <c r="I19" s="25"/>
      <c r="J19" s="12" t="s">
        <v>49</v>
      </c>
      <c r="K19" s="13"/>
      <c r="L19" s="13"/>
      <c r="M19" s="22"/>
      <c r="N19" s="12" t="s">
        <v>124</v>
      </c>
      <c r="O19" s="13"/>
      <c r="P19" s="13"/>
      <c r="Q19" s="13"/>
      <c r="R19" s="4">
        <v>1.8</v>
      </c>
      <c r="S19" s="4">
        <v>2.4</v>
      </c>
      <c r="T19" s="7">
        <f t="shared" si="0"/>
        <v>4.32</v>
      </c>
    </row>
    <row r="20" spans="1:20" ht="171" customHeight="1" x14ac:dyDescent="0.25">
      <c r="A20" s="14" t="s">
        <v>24</v>
      </c>
      <c r="B20" s="15"/>
      <c r="C20" s="16" t="s">
        <v>26</v>
      </c>
      <c r="D20" s="17"/>
      <c r="E20" s="17"/>
      <c r="F20" s="23" t="s">
        <v>102</v>
      </c>
      <c r="G20" s="24"/>
      <c r="H20" s="24"/>
      <c r="I20" s="25"/>
      <c r="J20" s="12" t="s">
        <v>125</v>
      </c>
      <c r="K20" s="13"/>
      <c r="L20" s="13"/>
      <c r="M20" s="22"/>
      <c r="N20" s="12" t="s">
        <v>126</v>
      </c>
      <c r="O20" s="13"/>
      <c r="P20" s="13"/>
      <c r="Q20" s="13"/>
      <c r="R20" s="4">
        <v>3.7</v>
      </c>
      <c r="S20" s="4">
        <v>4.0999999999999996</v>
      </c>
      <c r="T20" s="8">
        <f t="shared" si="0"/>
        <v>15.17</v>
      </c>
    </row>
    <row r="21" spans="1:20" ht="66" customHeight="1" x14ac:dyDescent="0.25">
      <c r="A21" s="14" t="s">
        <v>25</v>
      </c>
      <c r="B21" s="15"/>
      <c r="C21" s="16" t="s">
        <v>26</v>
      </c>
      <c r="D21" s="17"/>
      <c r="E21" s="17"/>
      <c r="F21" s="23" t="s">
        <v>55</v>
      </c>
      <c r="G21" s="24"/>
      <c r="H21" s="24"/>
      <c r="I21" s="25"/>
      <c r="J21" s="12" t="s">
        <v>56</v>
      </c>
      <c r="K21" s="13"/>
      <c r="L21" s="13"/>
      <c r="M21" s="22"/>
      <c r="N21" s="12" t="s">
        <v>57</v>
      </c>
      <c r="O21" s="13"/>
      <c r="P21" s="13"/>
      <c r="Q21" s="13"/>
      <c r="R21" s="4">
        <v>3.1</v>
      </c>
      <c r="S21" s="4">
        <v>3.6</v>
      </c>
      <c r="T21" s="6">
        <f t="shared" ref="T21:T39" si="1">PRODUCT(R21:S21)</f>
        <v>11.16</v>
      </c>
    </row>
    <row r="22" spans="1:20" ht="99" customHeight="1" x14ac:dyDescent="0.25">
      <c r="A22" s="14" t="s">
        <v>106</v>
      </c>
      <c r="B22" s="15"/>
      <c r="C22" s="16" t="s">
        <v>26</v>
      </c>
      <c r="D22" s="17"/>
      <c r="E22" s="17"/>
      <c r="F22" s="23" t="s">
        <v>36</v>
      </c>
      <c r="G22" s="24"/>
      <c r="H22" s="24"/>
      <c r="I22" s="25"/>
      <c r="J22" s="12" t="s">
        <v>127</v>
      </c>
      <c r="K22" s="13"/>
      <c r="L22" s="13"/>
      <c r="M22" s="22"/>
      <c r="N22" s="12" t="s">
        <v>128</v>
      </c>
      <c r="O22" s="13"/>
      <c r="P22" s="13"/>
      <c r="Q22" s="13"/>
      <c r="R22" s="4">
        <v>1.8</v>
      </c>
      <c r="S22" s="4">
        <v>2.7</v>
      </c>
      <c r="T22" s="7">
        <f t="shared" si="1"/>
        <v>4.8600000000000003</v>
      </c>
    </row>
    <row r="23" spans="1:20" ht="128.25" customHeight="1" x14ac:dyDescent="0.25">
      <c r="A23" s="14" t="s">
        <v>107</v>
      </c>
      <c r="B23" s="15"/>
      <c r="C23" s="16" t="s">
        <v>26</v>
      </c>
      <c r="D23" s="17"/>
      <c r="E23" s="17"/>
      <c r="F23" s="23" t="s">
        <v>37</v>
      </c>
      <c r="G23" s="24"/>
      <c r="H23" s="24"/>
      <c r="I23" s="25"/>
      <c r="J23" s="12" t="s">
        <v>100</v>
      </c>
      <c r="K23" s="13"/>
      <c r="L23" s="13"/>
      <c r="M23" s="22"/>
      <c r="N23" s="12" t="s">
        <v>58</v>
      </c>
      <c r="O23" s="13"/>
      <c r="P23" s="13"/>
      <c r="Q23" s="13"/>
      <c r="R23" s="4">
        <v>2.8</v>
      </c>
      <c r="S23" s="4">
        <v>2.5</v>
      </c>
      <c r="T23" s="6">
        <f t="shared" si="1"/>
        <v>7</v>
      </c>
    </row>
    <row r="24" spans="1:20" ht="145.5" customHeight="1" x14ac:dyDescent="0.25">
      <c r="A24" s="14" t="s">
        <v>108</v>
      </c>
      <c r="B24" s="15"/>
      <c r="C24" s="16" t="s">
        <v>26</v>
      </c>
      <c r="D24" s="17"/>
      <c r="E24" s="18"/>
      <c r="F24" s="23" t="s">
        <v>63</v>
      </c>
      <c r="G24" s="24"/>
      <c r="H24" s="24"/>
      <c r="I24" s="25"/>
      <c r="J24" s="12" t="s">
        <v>129</v>
      </c>
      <c r="K24" s="13"/>
      <c r="L24" s="13"/>
      <c r="M24" s="22"/>
      <c r="N24" s="12" t="s">
        <v>65</v>
      </c>
      <c r="O24" s="13"/>
      <c r="P24" s="13"/>
      <c r="Q24" s="13"/>
      <c r="R24" s="4">
        <v>3.1</v>
      </c>
      <c r="S24" s="4">
        <v>3.6</v>
      </c>
      <c r="T24" s="6">
        <f t="shared" si="1"/>
        <v>11.16</v>
      </c>
    </row>
    <row r="25" spans="1:20" ht="76.5" customHeight="1" x14ac:dyDescent="0.25">
      <c r="A25" s="14" t="s">
        <v>109</v>
      </c>
      <c r="B25" s="15"/>
      <c r="C25" s="16" t="s">
        <v>26</v>
      </c>
      <c r="D25" s="17"/>
      <c r="E25" s="18"/>
      <c r="F25" s="23" t="s">
        <v>64</v>
      </c>
      <c r="G25" s="24"/>
      <c r="H25" s="24"/>
      <c r="I25" s="25"/>
      <c r="J25" s="12" t="s">
        <v>139</v>
      </c>
      <c r="K25" s="13"/>
      <c r="L25" s="13"/>
      <c r="M25" s="22"/>
      <c r="N25" s="12" t="s">
        <v>130</v>
      </c>
      <c r="O25" s="13"/>
      <c r="P25" s="13"/>
      <c r="Q25" s="13"/>
      <c r="R25" s="4">
        <v>1.8</v>
      </c>
      <c r="S25" s="4">
        <v>2.2000000000000002</v>
      </c>
      <c r="T25" s="7">
        <f t="shared" si="1"/>
        <v>3.9600000000000004</v>
      </c>
    </row>
    <row r="26" spans="1:20" ht="76.5" customHeight="1" x14ac:dyDescent="0.25">
      <c r="A26" s="33" t="s">
        <v>110</v>
      </c>
      <c r="B26" s="34"/>
      <c r="C26" s="35" t="s">
        <v>26</v>
      </c>
      <c r="D26" s="36"/>
      <c r="E26" s="37"/>
      <c r="F26" s="27" t="s">
        <v>140</v>
      </c>
      <c r="G26" s="28"/>
      <c r="H26" s="28"/>
      <c r="I26" s="29"/>
      <c r="J26" s="30" t="s">
        <v>141</v>
      </c>
      <c r="K26" s="31"/>
      <c r="L26" s="31"/>
      <c r="M26" s="32"/>
      <c r="N26" s="30" t="s">
        <v>142</v>
      </c>
      <c r="O26" s="31"/>
      <c r="P26" s="31"/>
      <c r="Q26" s="31"/>
      <c r="R26" s="4">
        <v>2.2000000000000002</v>
      </c>
      <c r="S26" s="4">
        <v>2.1</v>
      </c>
      <c r="T26" s="7">
        <f t="shared" si="1"/>
        <v>4.620000000000001</v>
      </c>
    </row>
    <row r="27" spans="1:20" ht="245.25" customHeight="1" x14ac:dyDescent="0.25">
      <c r="A27" s="26" t="s">
        <v>111</v>
      </c>
      <c r="B27" s="15"/>
      <c r="C27" s="16" t="s">
        <v>26</v>
      </c>
      <c r="D27" s="17"/>
      <c r="E27" s="17"/>
      <c r="F27" s="23" t="s">
        <v>101</v>
      </c>
      <c r="G27" s="24"/>
      <c r="H27" s="24"/>
      <c r="I27" s="25"/>
      <c r="J27" s="12" t="s">
        <v>66</v>
      </c>
      <c r="K27" s="13"/>
      <c r="L27" s="13"/>
      <c r="M27" s="22"/>
      <c r="N27" s="12" t="s">
        <v>131</v>
      </c>
      <c r="O27" s="13"/>
      <c r="P27" s="13"/>
      <c r="Q27" s="13"/>
      <c r="R27" s="4">
        <v>2.5</v>
      </c>
      <c r="S27" s="4">
        <v>2.6</v>
      </c>
      <c r="T27" s="7">
        <f t="shared" si="1"/>
        <v>6.5</v>
      </c>
    </row>
    <row r="28" spans="1:20" ht="198" customHeight="1" x14ac:dyDescent="0.25">
      <c r="A28" s="26" t="s">
        <v>112</v>
      </c>
      <c r="B28" s="15"/>
      <c r="C28" s="16" t="s">
        <v>26</v>
      </c>
      <c r="D28" s="17"/>
      <c r="E28" s="18"/>
      <c r="F28" s="23" t="s">
        <v>95</v>
      </c>
      <c r="G28" s="24"/>
      <c r="H28" s="24"/>
      <c r="I28" s="25"/>
      <c r="J28" s="12" t="s">
        <v>132</v>
      </c>
      <c r="K28" s="13"/>
      <c r="L28" s="13"/>
      <c r="M28" s="22"/>
      <c r="N28" s="12" t="s">
        <v>94</v>
      </c>
      <c r="O28" s="13"/>
      <c r="P28" s="13"/>
      <c r="Q28" s="13"/>
      <c r="R28" s="4">
        <v>3.2</v>
      </c>
      <c r="S28" s="4">
        <v>3.5</v>
      </c>
      <c r="T28" s="6">
        <f t="shared" si="1"/>
        <v>11.200000000000001</v>
      </c>
    </row>
    <row r="29" spans="1:20" ht="86.25" customHeight="1" x14ac:dyDescent="0.25">
      <c r="A29" s="26" t="s">
        <v>113</v>
      </c>
      <c r="B29" s="15"/>
      <c r="C29" s="27" t="s">
        <v>26</v>
      </c>
      <c r="D29" s="28"/>
      <c r="E29" s="29"/>
      <c r="F29" s="27" t="s">
        <v>78</v>
      </c>
      <c r="G29" s="28"/>
      <c r="H29" s="28"/>
      <c r="I29" s="29"/>
      <c r="J29" s="30" t="s">
        <v>133</v>
      </c>
      <c r="K29" s="31"/>
      <c r="L29" s="31"/>
      <c r="M29" s="32"/>
      <c r="N29" s="30" t="s">
        <v>79</v>
      </c>
      <c r="O29" s="31"/>
      <c r="P29" s="31"/>
      <c r="Q29" s="31"/>
      <c r="R29" s="4">
        <v>2.4</v>
      </c>
      <c r="S29" s="4">
        <v>2.6</v>
      </c>
      <c r="T29" s="7">
        <f t="shared" si="1"/>
        <v>6.24</v>
      </c>
    </row>
    <row r="30" spans="1:20" ht="94.5" customHeight="1" x14ac:dyDescent="0.25">
      <c r="A30" s="13" t="s">
        <v>114</v>
      </c>
      <c r="B30" s="22"/>
      <c r="C30" s="27" t="s">
        <v>26</v>
      </c>
      <c r="D30" s="28"/>
      <c r="E30" s="29"/>
      <c r="F30" s="27" t="s">
        <v>97</v>
      </c>
      <c r="G30" s="28"/>
      <c r="H30" s="28"/>
      <c r="I30" s="29"/>
      <c r="J30" s="30" t="s">
        <v>98</v>
      </c>
      <c r="K30" s="31"/>
      <c r="L30" s="31"/>
      <c r="M30" s="32"/>
      <c r="N30" s="30" t="s">
        <v>99</v>
      </c>
      <c r="O30" s="31"/>
      <c r="P30" s="31"/>
      <c r="Q30" s="31"/>
      <c r="R30" s="4">
        <v>4</v>
      </c>
      <c r="S30" s="4">
        <v>3.1</v>
      </c>
      <c r="T30" s="6">
        <f t="shared" si="1"/>
        <v>12.4</v>
      </c>
    </row>
    <row r="31" spans="1:20" ht="94.5" customHeight="1" x14ac:dyDescent="0.25">
      <c r="A31" s="31" t="s">
        <v>115</v>
      </c>
      <c r="B31" s="32"/>
      <c r="C31" s="27" t="s">
        <v>26</v>
      </c>
      <c r="D31" s="28"/>
      <c r="E31" s="29"/>
      <c r="F31" s="27" t="s">
        <v>136</v>
      </c>
      <c r="G31" s="28"/>
      <c r="H31" s="28"/>
      <c r="I31" s="29"/>
      <c r="J31" s="30" t="s">
        <v>137</v>
      </c>
      <c r="K31" s="31"/>
      <c r="L31" s="31"/>
      <c r="M31" s="32"/>
      <c r="N31" s="30" t="s">
        <v>138</v>
      </c>
      <c r="O31" s="31"/>
      <c r="P31" s="31"/>
      <c r="Q31" s="32"/>
      <c r="R31" s="4">
        <v>2.6</v>
      </c>
      <c r="S31" s="4">
        <v>3.2</v>
      </c>
      <c r="T31" s="6">
        <f t="shared" si="1"/>
        <v>8.32</v>
      </c>
    </row>
    <row r="32" spans="1:20" ht="94.5" customHeight="1" x14ac:dyDescent="0.25">
      <c r="A32" s="31" t="s">
        <v>148</v>
      </c>
      <c r="B32" s="32"/>
      <c r="C32" s="27" t="s">
        <v>26</v>
      </c>
      <c r="D32" s="28"/>
      <c r="E32" s="29"/>
      <c r="F32" s="27" t="s">
        <v>156</v>
      </c>
      <c r="G32" s="28"/>
      <c r="H32" s="28"/>
      <c r="I32" s="29"/>
      <c r="J32" s="30" t="s">
        <v>157</v>
      </c>
      <c r="K32" s="31"/>
      <c r="L32" s="31"/>
      <c r="M32" s="32"/>
      <c r="N32" s="30" t="s">
        <v>158</v>
      </c>
      <c r="O32" s="31"/>
      <c r="P32" s="31"/>
      <c r="Q32" s="32"/>
      <c r="R32" s="58">
        <v>1.8</v>
      </c>
      <c r="S32" s="58">
        <v>4.0999999999999996</v>
      </c>
      <c r="T32" s="6">
        <f t="shared" si="1"/>
        <v>7.38</v>
      </c>
    </row>
    <row r="33" spans="1:20" ht="99" customHeight="1" x14ac:dyDescent="0.25">
      <c r="A33" s="26" t="s">
        <v>149</v>
      </c>
      <c r="B33" s="15"/>
      <c r="C33" s="16" t="s">
        <v>60</v>
      </c>
      <c r="D33" s="17"/>
      <c r="E33" s="17"/>
      <c r="F33" s="23" t="s">
        <v>67</v>
      </c>
      <c r="G33" s="24"/>
      <c r="H33" s="24"/>
      <c r="I33" s="25"/>
      <c r="J33" s="12" t="s">
        <v>70</v>
      </c>
      <c r="K33" s="13"/>
      <c r="L33" s="13"/>
      <c r="M33" s="22"/>
      <c r="N33" s="12" t="s">
        <v>71</v>
      </c>
      <c r="O33" s="13"/>
      <c r="P33" s="13"/>
      <c r="Q33" s="13"/>
      <c r="R33" s="4">
        <v>3.5</v>
      </c>
      <c r="S33" s="4">
        <v>1.8</v>
      </c>
      <c r="T33" s="7">
        <f t="shared" si="1"/>
        <v>6.3</v>
      </c>
    </row>
    <row r="34" spans="1:20" ht="139.5" customHeight="1" x14ac:dyDescent="0.25">
      <c r="A34" s="26" t="s">
        <v>150</v>
      </c>
      <c r="B34" s="15"/>
      <c r="C34" s="16" t="s">
        <v>60</v>
      </c>
      <c r="D34" s="17"/>
      <c r="E34" s="18"/>
      <c r="F34" s="27" t="s">
        <v>82</v>
      </c>
      <c r="G34" s="28"/>
      <c r="H34" s="28"/>
      <c r="I34" s="29"/>
      <c r="J34" s="12" t="s">
        <v>83</v>
      </c>
      <c r="K34" s="13"/>
      <c r="L34" s="13"/>
      <c r="M34" s="22"/>
      <c r="N34" s="12" t="s">
        <v>84</v>
      </c>
      <c r="O34" s="13"/>
      <c r="P34" s="13"/>
      <c r="Q34" s="13"/>
      <c r="R34" s="4">
        <v>3.6</v>
      </c>
      <c r="S34" s="4">
        <v>3.8</v>
      </c>
      <c r="T34" s="6">
        <f t="shared" si="1"/>
        <v>13.68</v>
      </c>
    </row>
    <row r="35" spans="1:20" ht="129.75" customHeight="1" x14ac:dyDescent="0.25">
      <c r="A35" s="26" t="s">
        <v>151</v>
      </c>
      <c r="B35" s="15"/>
      <c r="C35" s="16" t="s">
        <v>60</v>
      </c>
      <c r="D35" s="17"/>
      <c r="E35" s="18"/>
      <c r="F35" s="27" t="s">
        <v>86</v>
      </c>
      <c r="G35" s="28"/>
      <c r="H35" s="28"/>
      <c r="I35" s="29"/>
      <c r="J35" s="12" t="s">
        <v>134</v>
      </c>
      <c r="K35" s="13"/>
      <c r="L35" s="13"/>
      <c r="M35" s="22"/>
      <c r="N35" s="12" t="s">
        <v>85</v>
      </c>
      <c r="O35" s="13"/>
      <c r="P35" s="13"/>
      <c r="Q35" s="13"/>
      <c r="R35" s="4">
        <v>2.4</v>
      </c>
      <c r="S35" s="4">
        <v>2.5</v>
      </c>
      <c r="T35" s="7">
        <f t="shared" si="1"/>
        <v>6</v>
      </c>
    </row>
    <row r="36" spans="1:20" ht="58.5" customHeight="1" x14ac:dyDescent="0.25">
      <c r="A36" s="26" t="s">
        <v>152</v>
      </c>
      <c r="B36" s="15"/>
      <c r="C36" s="16" t="s">
        <v>60</v>
      </c>
      <c r="D36" s="17"/>
      <c r="E36" s="18"/>
      <c r="F36" s="23" t="s">
        <v>72</v>
      </c>
      <c r="G36" s="24"/>
      <c r="H36" s="24"/>
      <c r="I36" s="25"/>
      <c r="J36" s="12" t="s">
        <v>73</v>
      </c>
      <c r="K36" s="13"/>
      <c r="L36" s="13"/>
      <c r="M36" s="22"/>
      <c r="N36" s="12" t="s">
        <v>117</v>
      </c>
      <c r="O36" s="13"/>
      <c r="P36" s="13"/>
      <c r="Q36" s="13"/>
      <c r="R36" s="4">
        <v>2.2000000000000002</v>
      </c>
      <c r="S36" s="4">
        <v>2.6</v>
      </c>
      <c r="T36" s="7">
        <f t="shared" si="1"/>
        <v>5.7200000000000006</v>
      </c>
    </row>
    <row r="37" spans="1:20" ht="88.5" customHeight="1" x14ac:dyDescent="0.25">
      <c r="A37" s="26" t="s">
        <v>153</v>
      </c>
      <c r="B37" s="15"/>
      <c r="C37" s="16" t="s">
        <v>61</v>
      </c>
      <c r="D37" s="17"/>
      <c r="E37" s="17"/>
      <c r="F37" s="23" t="s">
        <v>87</v>
      </c>
      <c r="G37" s="24"/>
      <c r="H37" s="24"/>
      <c r="I37" s="25"/>
      <c r="J37" s="12" t="s">
        <v>135</v>
      </c>
      <c r="K37" s="13"/>
      <c r="L37" s="13"/>
      <c r="M37" s="22"/>
      <c r="N37" s="12" t="s">
        <v>88</v>
      </c>
      <c r="O37" s="13"/>
      <c r="P37" s="13"/>
      <c r="Q37" s="13"/>
      <c r="R37" s="4">
        <v>4.5999999999999996</v>
      </c>
      <c r="S37" s="4">
        <v>2.8</v>
      </c>
      <c r="T37" s="6">
        <f t="shared" si="1"/>
        <v>12.879999999999999</v>
      </c>
    </row>
    <row r="38" spans="1:20" ht="51" customHeight="1" x14ac:dyDescent="0.25">
      <c r="A38" s="26" t="s">
        <v>154</v>
      </c>
      <c r="B38" s="15"/>
      <c r="C38" s="16" t="s">
        <v>62</v>
      </c>
      <c r="D38" s="17"/>
      <c r="E38" s="17"/>
      <c r="F38" s="23" t="s">
        <v>68</v>
      </c>
      <c r="G38" s="24"/>
      <c r="H38" s="24"/>
      <c r="I38" s="25"/>
      <c r="J38" s="12" t="s">
        <v>69</v>
      </c>
      <c r="K38" s="13"/>
      <c r="L38" s="13"/>
      <c r="M38" s="22"/>
      <c r="N38" s="12" t="s">
        <v>116</v>
      </c>
      <c r="O38" s="13"/>
      <c r="P38" s="13"/>
      <c r="Q38" s="13"/>
      <c r="R38" s="4">
        <v>3.3</v>
      </c>
      <c r="S38" s="4">
        <v>1.9</v>
      </c>
      <c r="T38" s="7">
        <f t="shared" si="1"/>
        <v>6.27</v>
      </c>
    </row>
    <row r="39" spans="1:20" ht="78" customHeight="1" x14ac:dyDescent="0.25">
      <c r="A39" s="26" t="s">
        <v>155</v>
      </c>
      <c r="B39" s="15"/>
      <c r="C39" s="38" t="s">
        <v>62</v>
      </c>
      <c r="D39" s="38"/>
      <c r="E39" s="38"/>
      <c r="F39" s="27" t="s">
        <v>103</v>
      </c>
      <c r="G39" s="28"/>
      <c r="H39" s="28"/>
      <c r="I39" s="29"/>
      <c r="J39" s="12" t="s">
        <v>104</v>
      </c>
      <c r="K39" s="13"/>
      <c r="L39" s="13"/>
      <c r="M39" s="22"/>
      <c r="N39" s="12" t="s">
        <v>105</v>
      </c>
      <c r="O39" s="13"/>
      <c r="P39" s="13"/>
      <c r="Q39" s="13"/>
      <c r="R39" s="4">
        <v>2.6</v>
      </c>
      <c r="S39" s="4">
        <v>2.1</v>
      </c>
      <c r="T39" s="7">
        <f t="shared" si="1"/>
        <v>5.4600000000000009</v>
      </c>
    </row>
    <row r="41" spans="1:20" x14ac:dyDescent="0.25">
      <c r="A41" s="9"/>
      <c r="B41" t="s">
        <v>143</v>
      </c>
    </row>
    <row r="42" spans="1:20" x14ac:dyDescent="0.25">
      <c r="A42" s="10"/>
      <c r="B42" t="s">
        <v>144</v>
      </c>
    </row>
    <row r="43" spans="1:20" x14ac:dyDescent="0.25">
      <c r="A43" s="11"/>
      <c r="B43" t="s">
        <v>145</v>
      </c>
    </row>
  </sheetData>
  <mergeCells count="186">
    <mergeCell ref="A1:T2"/>
    <mergeCell ref="A36:B36"/>
    <mergeCell ref="C36:E36"/>
    <mergeCell ref="F36:I36"/>
    <mergeCell ref="J36:M36"/>
    <mergeCell ref="N36:Q36"/>
    <mergeCell ref="A4:B4"/>
    <mergeCell ref="C4:E4"/>
    <mergeCell ref="F4:I4"/>
    <mergeCell ref="J4:M4"/>
    <mergeCell ref="N4:Q4"/>
    <mergeCell ref="A3:B3"/>
    <mergeCell ref="C3:E3"/>
    <mergeCell ref="F3:I3"/>
    <mergeCell ref="J3:M3"/>
    <mergeCell ref="N3:Q3"/>
    <mergeCell ref="A13:B13"/>
    <mergeCell ref="A14:B14"/>
    <mergeCell ref="A15:B15"/>
    <mergeCell ref="A16:B16"/>
    <mergeCell ref="A17:B17"/>
    <mergeCell ref="A18:B18"/>
    <mergeCell ref="A5:B5"/>
    <mergeCell ref="A6:B6"/>
    <mergeCell ref="A7:B7"/>
    <mergeCell ref="A10:B10"/>
    <mergeCell ref="A11:B11"/>
    <mergeCell ref="A12:B12"/>
    <mergeCell ref="A38:B38"/>
    <mergeCell ref="A39:B39"/>
    <mergeCell ref="A33:B33"/>
    <mergeCell ref="A37:B37"/>
    <mergeCell ref="A19:B19"/>
    <mergeCell ref="A20:B20"/>
    <mergeCell ref="A21:B21"/>
    <mergeCell ref="A22:B22"/>
    <mergeCell ref="A23:B23"/>
    <mergeCell ref="A29:B29"/>
    <mergeCell ref="A35:B35"/>
    <mergeCell ref="A27:B27"/>
    <mergeCell ref="A34:B34"/>
    <mergeCell ref="A8:B8"/>
    <mergeCell ref="A30:B30"/>
    <mergeCell ref="A32:B32"/>
    <mergeCell ref="C16:E16"/>
    <mergeCell ref="C17:E17"/>
    <mergeCell ref="C22:E22"/>
    <mergeCell ref="C23:E23"/>
    <mergeCell ref="C27:E27"/>
    <mergeCell ref="C33:E33"/>
    <mergeCell ref="C38:E38"/>
    <mergeCell ref="C37:E37"/>
    <mergeCell ref="C18:E18"/>
    <mergeCell ref="C19:E19"/>
    <mergeCell ref="C20:E20"/>
    <mergeCell ref="C21:E21"/>
    <mergeCell ref="C35:E35"/>
    <mergeCell ref="C28:E28"/>
    <mergeCell ref="C25:E25"/>
    <mergeCell ref="C29:E29"/>
    <mergeCell ref="C32:E32"/>
    <mergeCell ref="C5:E5"/>
    <mergeCell ref="C6:E6"/>
    <mergeCell ref="C7:E7"/>
    <mergeCell ref="C10:E10"/>
    <mergeCell ref="C11:E11"/>
    <mergeCell ref="C12:E12"/>
    <mergeCell ref="C13:E13"/>
    <mergeCell ref="C14:E14"/>
    <mergeCell ref="C15:E15"/>
    <mergeCell ref="C8:E8"/>
    <mergeCell ref="F5:I5"/>
    <mergeCell ref="F6:I6"/>
    <mergeCell ref="F7:I7"/>
    <mergeCell ref="F10:I10"/>
    <mergeCell ref="F11:I11"/>
    <mergeCell ref="F12:I12"/>
    <mergeCell ref="F13:I13"/>
    <mergeCell ref="F14:I14"/>
    <mergeCell ref="F15:I15"/>
    <mergeCell ref="J7:M7"/>
    <mergeCell ref="J10:M10"/>
    <mergeCell ref="J11:M11"/>
    <mergeCell ref="J12:M12"/>
    <mergeCell ref="J13:M13"/>
    <mergeCell ref="F37:I37"/>
    <mergeCell ref="F22:I22"/>
    <mergeCell ref="F23:I23"/>
    <mergeCell ref="F27:I27"/>
    <mergeCell ref="F33:I33"/>
    <mergeCell ref="F16:I16"/>
    <mergeCell ref="F17:I17"/>
    <mergeCell ref="F18:I18"/>
    <mergeCell ref="F19:I19"/>
    <mergeCell ref="F20:I20"/>
    <mergeCell ref="F21:I21"/>
    <mergeCell ref="F25:I25"/>
    <mergeCell ref="J25:M25"/>
    <mergeCell ref="J28:M28"/>
    <mergeCell ref="F29:I29"/>
    <mergeCell ref="F8:I8"/>
    <mergeCell ref="J8:M8"/>
    <mergeCell ref="J26:M26"/>
    <mergeCell ref="F32:I32"/>
    <mergeCell ref="N5:Q5"/>
    <mergeCell ref="N6:Q6"/>
    <mergeCell ref="N7:Q7"/>
    <mergeCell ref="N10:Q10"/>
    <mergeCell ref="J33:M33"/>
    <mergeCell ref="J37:M37"/>
    <mergeCell ref="J20:M20"/>
    <mergeCell ref="J21:M21"/>
    <mergeCell ref="J22:M22"/>
    <mergeCell ref="J23:M23"/>
    <mergeCell ref="J27:M27"/>
    <mergeCell ref="J14:M14"/>
    <mergeCell ref="J15:M15"/>
    <mergeCell ref="J16:M16"/>
    <mergeCell ref="J17:M17"/>
    <mergeCell ref="J18:M18"/>
    <mergeCell ref="J19:M19"/>
    <mergeCell ref="N33:Q33"/>
    <mergeCell ref="N17:Q17"/>
    <mergeCell ref="N18:Q18"/>
    <mergeCell ref="N19:Q19"/>
    <mergeCell ref="N20:Q20"/>
    <mergeCell ref="J5:M5"/>
    <mergeCell ref="J6:M6"/>
    <mergeCell ref="N22:Q22"/>
    <mergeCell ref="N38:Q38"/>
    <mergeCell ref="N39:Q39"/>
    <mergeCell ref="N21:Q21"/>
    <mergeCell ref="N37:Q37"/>
    <mergeCell ref="N23:Q23"/>
    <mergeCell ref="N11:Q11"/>
    <mergeCell ref="N12:Q12"/>
    <mergeCell ref="N13:Q13"/>
    <mergeCell ref="N14:Q14"/>
    <mergeCell ref="N15:Q15"/>
    <mergeCell ref="N16:Q16"/>
    <mergeCell ref="N31:Q31"/>
    <mergeCell ref="N25:Q25"/>
    <mergeCell ref="N28:Q28"/>
    <mergeCell ref="N26:Q26"/>
    <mergeCell ref="N32:Q32"/>
    <mergeCell ref="C39:E39"/>
    <mergeCell ref="C34:E34"/>
    <mergeCell ref="N27:Q27"/>
    <mergeCell ref="J38:M38"/>
    <mergeCell ref="J39:M39"/>
    <mergeCell ref="F38:I38"/>
    <mergeCell ref="F39:I39"/>
    <mergeCell ref="F35:I35"/>
    <mergeCell ref="J35:M35"/>
    <mergeCell ref="N35:Q35"/>
    <mergeCell ref="C30:E30"/>
    <mergeCell ref="F30:I30"/>
    <mergeCell ref="J30:M30"/>
    <mergeCell ref="N30:Q30"/>
    <mergeCell ref="J29:M29"/>
    <mergeCell ref="N29:Q29"/>
    <mergeCell ref="J32:M32"/>
    <mergeCell ref="N8:Q8"/>
    <mergeCell ref="A9:B9"/>
    <mergeCell ref="C9:E9"/>
    <mergeCell ref="F9:I9"/>
    <mergeCell ref="J9:M9"/>
    <mergeCell ref="N9:Q9"/>
    <mergeCell ref="F28:I28"/>
    <mergeCell ref="A28:B28"/>
    <mergeCell ref="F34:I34"/>
    <mergeCell ref="J34:M34"/>
    <mergeCell ref="N34:Q34"/>
    <mergeCell ref="A24:B24"/>
    <mergeCell ref="C24:E24"/>
    <mergeCell ref="F24:I24"/>
    <mergeCell ref="J24:M24"/>
    <mergeCell ref="N24:Q24"/>
    <mergeCell ref="A25:B25"/>
    <mergeCell ref="J31:M31"/>
    <mergeCell ref="F31:I31"/>
    <mergeCell ref="C31:E31"/>
    <mergeCell ref="A31:B31"/>
    <mergeCell ref="A26:B26"/>
    <mergeCell ref="C26:E26"/>
    <mergeCell ref="F26:I26"/>
  </mergeCells>
  <pageMargins left="0.7" right="0.7" top="0.78740157499999996" bottom="0.78740157499999996" header="0.3" footer="0.3"/>
  <pageSetup paperSize="8"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5"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List1</vt:lpstr>
      <vt:lpstr>List2</vt:lpstr>
      <vt:lpstr>List3</vt:lpstr>
      <vt:lpstr>List4</vt:lpstr>
    </vt:vector>
  </TitlesOfParts>
  <Company>MV ČR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MVCR</dc:creator>
  <cp:lastModifiedBy>MVCR</cp:lastModifiedBy>
  <cp:lastPrinted>2019-05-14T11:46:56Z</cp:lastPrinted>
  <dcterms:created xsi:type="dcterms:W3CDTF">2019-05-03T11:23:27Z</dcterms:created>
  <dcterms:modified xsi:type="dcterms:W3CDTF">2019-09-16T07:51:57Z</dcterms:modified>
</cp:coreProperties>
</file>