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480" yWindow="-15" windowWidth="12810" windowHeight="8865" tabRatio="906"/>
  </bookViews>
  <sheets>
    <sheet name="S" sheetId="25977" r:id="rId1"/>
    <sheet name="A 1" sheetId="25983" r:id="rId2"/>
    <sheet name="A 2" sheetId="25956" r:id="rId3"/>
    <sheet name="A 3" sheetId="25980" r:id="rId4"/>
    <sheet name="A 4" sheetId="18033" r:id="rId5"/>
    <sheet name="A 5" sheetId="18035" r:id="rId6"/>
    <sheet name="A 6" sheetId="18038" r:id="rId7"/>
    <sheet name="A 7" sheetId="25917" r:id="rId8"/>
    <sheet name="A 8" sheetId="25982" r:id="rId9"/>
  </sheets>
  <externalReferences>
    <externalReference r:id="rId10"/>
    <externalReference r:id="rId11"/>
    <externalReference r:id="rId12"/>
    <externalReference r:id="rId13"/>
  </externalReferences>
  <definedNames>
    <definedName name="_1ZO_TISK">#N/A</definedName>
    <definedName name="_2.1.93">[1]List1!#REF!</definedName>
    <definedName name="_2.1.94">[1]List1!#REF!</definedName>
    <definedName name="_2ZO_GTISK">#N/A</definedName>
    <definedName name="_3ZO">#N/A</definedName>
    <definedName name="_4.1.99">[1]List1!#REF!</definedName>
    <definedName name="_Fill" hidden="1">[2]urokq!#REF!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[2]zoq!#REF!</definedName>
    <definedName name="Q">[4]datar!#REF!</definedName>
  </definedNames>
  <calcPr calcId="145621"/>
</workbook>
</file>

<file path=xl/calcChain.xml><?xml version="1.0" encoding="utf-8"?>
<calcChain xmlns="http://schemas.openxmlformats.org/spreadsheetml/2006/main">
  <c r="G18" i="25977" l="1"/>
  <c r="G17" i="25977"/>
  <c r="G16" i="25977"/>
  <c r="G15" i="25977"/>
  <c r="G14" i="25977"/>
  <c r="G13" i="25977"/>
  <c r="G12" i="25977"/>
  <c r="G8" i="25977"/>
  <c r="G7" i="25977"/>
  <c r="G6" i="25977"/>
  <c r="G5" i="25977"/>
  <c r="G9" i="25977" l="1"/>
  <c r="G11" i="25977"/>
  <c r="G10" i="25977"/>
</calcChain>
</file>

<file path=xl/sharedStrings.xml><?xml version="1.0" encoding="utf-8"?>
<sst xmlns="http://schemas.openxmlformats.org/spreadsheetml/2006/main" count="353" uniqueCount="273">
  <si>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</si>
  <si>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</si>
  <si>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</si>
  <si>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</si>
  <si>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</si>
  <si>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</si>
  <si>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</si>
  <si>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</si>
  <si>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</si>
  <si>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</si>
  <si>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</si>
  <si>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</si>
  <si>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</si>
  <si>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</si>
  <si>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</si>
  <si>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</si>
  <si>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</si>
  <si>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</si>
  <si>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</si>
  <si>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</si>
  <si>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</si>
  <si>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</si>
  <si>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</si>
  <si>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</si>
  <si>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</si>
  <si>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</si>
  <si>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</si>
  <si>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</si>
  <si>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</si>
  <si>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</si>
  <si>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</si>
  <si>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</si>
  <si>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</si>
  <si>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</si>
  <si>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</si>
  <si>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</si>
  <si>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</si>
  <si>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</si>
  <si>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</si>
  <si>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</si>
  <si>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Rate of Growth</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</si>
  <si>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</si>
  <si>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</si>
  <si>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</si>
  <si>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</si>
  <si>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</si>
  <si>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</si>
  <si>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</si>
  <si>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</si>
  <si>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</si>
  <si>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</si>
  <si>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</si>
  <si>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</si>
  <si>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</si>
  <si>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</si>
  <si>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</si>
  <si>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</si>
  <si>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Real GDP growth</t>
  </si>
  <si>
    <r>
      <t xml:space="preserve">   </t>
    </r>
    <r>
      <rPr>
        <i/>
        <sz val="8"/>
        <rFont val="Calibri"/>
        <family val="2"/>
        <charset val="238"/>
      </rPr>
      <t>of which:</t>
    </r>
    <r>
      <rPr>
        <b/>
        <sz val="8"/>
        <rFont val="Calibri"/>
        <family val="2"/>
        <charset val="238"/>
      </rPr>
      <t xml:space="preserve"> Age-related expenditures</t>
    </r>
  </si>
  <si>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</si>
  <si>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</si>
  <si>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</si>
  <si>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</si>
  <si>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</si>
  <si>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</si>
  <si>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</si>
  <si>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</si>
  <si>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Total revenue</t>
  </si>
  <si>
    <r>
      <t xml:space="preserve">   </t>
    </r>
    <r>
      <rPr>
        <i/>
        <sz val="8"/>
        <rFont val="Calibri"/>
        <family val="2"/>
        <charset val="238"/>
      </rPr>
      <t>of which:</t>
    </r>
    <r>
      <rPr>
        <b/>
        <sz val="8"/>
        <rFont val="Calibri"/>
        <family val="2"/>
        <charset val="238"/>
      </rPr>
      <t xml:space="preserve"> Property income</t>
    </r>
  </si>
  <si>
    <r>
      <t xml:space="preserve">   </t>
    </r>
    <r>
      <rPr>
        <i/>
        <sz val="8"/>
        <rFont val="Calibri"/>
        <family val="2"/>
        <charset val="238"/>
      </rPr>
      <t xml:space="preserve">of which: </t>
    </r>
    <r>
      <rPr>
        <b/>
        <sz val="8"/>
        <rFont val="Calibri"/>
        <family val="2"/>
        <charset val="238"/>
      </rPr>
      <t>Pension contributions</t>
    </r>
  </si>
  <si>
    <t>Pension reserve fund assets</t>
  </si>
  <si>
    <r>
      <t xml:space="preserve">   </t>
    </r>
    <r>
      <rPr>
        <i/>
        <sz val="8"/>
        <rFont val="Calibri"/>
        <family val="2"/>
        <charset val="238"/>
      </rPr>
      <t xml:space="preserve">of which: </t>
    </r>
    <r>
      <rPr>
        <b/>
        <sz val="8"/>
        <rFont val="Calibri"/>
        <family val="2"/>
        <charset val="238"/>
      </rPr>
      <t xml:space="preserve">Consolidated public pension fund assets </t>
    </r>
  </si>
  <si>
    <r>
      <t xml:space="preserve">Systemic Pension Reforms </t>
    </r>
    <r>
      <rPr>
        <vertAlign val="superscript"/>
        <sz val="8"/>
        <rFont val="Calibri"/>
        <family val="2"/>
        <charset val="238"/>
      </rPr>
      <t>1)</t>
    </r>
  </si>
  <si>
    <t xml:space="preserve">Social contributions diverted to mandatory private scheme </t>
  </si>
  <si>
    <t xml:space="preserve">Pension expenditure paid by mandatory private scheme </t>
  </si>
  <si>
    <t>Assumptions</t>
  </si>
  <si>
    <t>Labour productivity growth</t>
  </si>
  <si>
    <t>Participation rate of males (aged 20–64)</t>
  </si>
  <si>
    <t>Participation rate of females (aged 20–64)</t>
  </si>
  <si>
    <t>Total participation rate (aged 20–64)</t>
  </si>
  <si>
    <t>Unemployment rate</t>
  </si>
  <si>
    <t>Population aged 65+ over total population</t>
  </si>
  <si>
    <t>Public guarantees</t>
  </si>
  <si>
    <r>
      <t xml:space="preserve">   </t>
    </r>
    <r>
      <rPr>
        <i/>
        <sz val="8"/>
        <rFont val="Calibri"/>
        <family val="2"/>
        <charset val="238"/>
      </rPr>
      <t>of which:</t>
    </r>
    <r>
      <rPr>
        <b/>
        <sz val="8"/>
        <rFont val="Calibri"/>
        <family val="2"/>
        <charset val="238"/>
      </rPr>
      <t xml:space="preserve"> Linked to the financial sector</t>
    </r>
  </si>
  <si>
    <t>(expenditures and revenues in % of GDP, growth and rates in %)</t>
  </si>
  <si>
    <t>(interest rates and growth in %)</t>
  </si>
  <si>
    <t>Ministry of finance of the Czech Republic</t>
  </si>
  <si>
    <t>Table Annex (after Code of Conduct)</t>
  </si>
  <si>
    <t>Table 2b: No‐policy Change Projections</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</si>
  <si>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</si>
  <si>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</si>
  <si>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</si>
  <si>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</si>
  <si>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</si>
  <si>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</si>
  <si>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</si>
  <si>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</si>
  <si>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(indices 2010=100, growth in %)</t>
  </si>
  <si>
    <t>D.41</t>
  </si>
  <si>
    <t>(in % of GDP, average maturity in years, contributions in % of debt)</t>
  </si>
  <si>
    <r>
      <t xml:space="preserve">  </t>
    </r>
    <r>
      <rPr>
        <i/>
        <sz val="8"/>
        <rFont val="Calibri"/>
        <family val="2"/>
        <charset val="238"/>
      </rPr>
      <t>of which:</t>
    </r>
    <r>
      <rPr>
        <b/>
        <sz val="8"/>
        <rFont val="Calibri"/>
        <family val="2"/>
        <charset val="238"/>
      </rPr>
      <t xml:space="preserve"> Non-age-related expenditures</t>
    </r>
  </si>
  <si>
    <r>
      <t xml:space="preserve">     </t>
    </r>
    <r>
      <rPr>
        <i/>
        <sz val="8"/>
        <rFont val="Calibri"/>
        <family val="2"/>
        <charset val="238"/>
      </rPr>
      <t xml:space="preserve"> of which:</t>
    </r>
    <r>
      <rPr>
        <b/>
        <sz val="8"/>
        <rFont val="Calibri"/>
        <family val="2"/>
        <charset val="238"/>
      </rPr>
      <t xml:space="preserve"> Unemployment benefits</t>
    </r>
  </si>
  <si>
    <r>
      <t xml:space="preserve">     </t>
    </r>
    <r>
      <rPr>
        <i/>
        <sz val="8"/>
        <rFont val="Calibri"/>
        <family val="2"/>
        <charset val="238"/>
      </rPr>
      <t xml:space="preserve"> of which:</t>
    </r>
    <r>
      <rPr>
        <b/>
        <sz val="8"/>
        <rFont val="Calibri"/>
        <family val="2"/>
        <charset val="238"/>
      </rPr>
      <t xml:space="preserve"> Interest expenditure</t>
    </r>
  </si>
  <si>
    <t>Net lending (+)/borrowing (-) (B.9) by sub-sectors</t>
  </si>
  <si>
    <r>
      <t>9. Foreign-currency exposition of the state debt</t>
    </r>
    <r>
      <rPr>
        <vertAlign val="superscript"/>
        <sz val="8"/>
        <rFont val="Calibri"/>
        <family val="2"/>
        <charset val="238"/>
      </rPr>
      <t xml:space="preserve"> 2) 3)</t>
    </r>
  </si>
  <si>
    <t>Update May</t>
  </si>
  <si>
    <t>CNB (2016a)</t>
  </si>
  <si>
    <t>Time Series Database ARAD. Prague, Czech National Bank, March 2016 [cit. 1.4.2016].</t>
  </si>
  <si>
    <t>CZSO (2016a)</t>
  </si>
  <si>
    <t>Gross Domestic Product – Time Series. Prague, Czech Statistical Office, 31.3. 2016 [cit. 31.3.2016].</t>
  </si>
  <si>
    <t>CZSO (2016b)</t>
  </si>
  <si>
    <t>General Government Sector, Government Deficit and Debt. Prague, Czech Statistical Office, 21.4. 2016 [cit. 21.4.2016].</t>
  </si>
  <si>
    <t>CZSO (2016c)</t>
  </si>
  <si>
    <t>Labour Force Sample Survey. Prague, Czech Statistical Office, 3.2. 2016 [cit. 1.4.2016].</t>
  </si>
  <si>
    <t>CZSO (2016d)</t>
  </si>
  <si>
    <t>Government Expenditure by Function (COFOG). Prague, Czech Statistical Office, 31.12. 2015 [cit. 1.4.2016].</t>
  </si>
  <si>
    <t>Eurostat (2016)</t>
  </si>
  <si>
    <t>Eurostat Database. Luxembourg, Eurostat, 31.3.  2016 [cit. 31.3.2016].</t>
  </si>
  <si>
    <t>EC (2014)</t>
  </si>
  <si>
    <t>The 2015 Ageing Report: Underlying Assumptions and Projection Methodologies. Brussels, European Commission, European Economy, No. 8, November 2014.</t>
  </si>
  <si>
    <t>EIA (2016)</t>
  </si>
  <si>
    <t>Spot Prices for Crude Oil and Petroleum Products. U.S. Energy Information Administration, 30.3.2016 [cit. 30.3.2016].</t>
  </si>
  <si>
    <t>MF CR (2015a)</t>
  </si>
  <si>
    <t>Convergence Programme of the CR (Update for 2015–2018). Prague, Ministry of Finance of the CR, April 2015 [cit. 1.4.2016].</t>
  </si>
  <si>
    <t>MF CR (2016a)</t>
  </si>
  <si>
    <t>Macroeconomic Forecast of the CR. Prague, Ministry of Finance of the CR, April 2016 [cit. 8.4.2016].</t>
  </si>
  <si>
    <t>Note: Real levels are stated in 2014 prices. Change in inventories and net acquisition of valuables on the row 6 expresses a share of change in inventories on GDP in current prices. Increase in change in the stock of inventories and net acquisition of valuables is calculated from real figures.</t>
  </si>
  <si>
    <t>Source: CZSO (2016a), MF CR (2016a). MF CR Calculations.</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</si>
  <si>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</si>
  <si>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</si>
  <si>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</si>
  <si>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</si>
  <si>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</si>
  <si>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</si>
  <si>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</si>
  <si>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(2016a), Eurostat (2016). MF CR Calculations.</t>
  </si>
  <si>
    <t>1. Employment, persons</t>
  </si>
  <si>
    <t>2. Employment, hours worked</t>
  </si>
  <si>
    <t>3. Unemployment rate (%)</t>
  </si>
  <si>
    <t>4. Labour productivity, persons</t>
  </si>
  <si>
    <t>5. Labour productivity, hours worked</t>
  </si>
  <si>
    <t>6. Compensation of employees</t>
  </si>
  <si>
    <t>D.1</t>
  </si>
  <si>
    <t>7. Compensation per employee</t>
  </si>
  <si>
    <t>Note: Employment is based on domestic concept of national accounts. Rate of unemployment is based on the methodology of the Labour Force Survey. Labour productivity is calculated as real GDP (in 2014 prices) per employed person or worked hour.</t>
  </si>
  <si>
    <t>Source: CZSO (2016a), CZSO (2016c). MF CR Calculations.</t>
  </si>
  <si>
    <t>Note: Data from national accounts. Net lending/borrowing of general government in  2015–2016 notification, in 2017–2019 outlook.</t>
  </si>
  <si>
    <t>Source: CZSO (2016b). MF CR Calculations.</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</si>
  <si>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</si>
  <si>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</si>
  <si>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</si>
  <si>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</si>
  <si>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</si>
  <si>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</si>
  <si>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</si>
  <si>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</si>
  <si>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</si>
  <si>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</si>
  <si>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</si>
  <si>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</si>
  <si>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</si>
  <si>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</si>
  <si>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</si>
  <si>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</si>
  <si>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</si>
  <si>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</si>
  <si>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</si>
  <si>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</si>
  <si>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</si>
  <si>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</si>
  <si>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</si>
  <si>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</si>
  <si>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</si>
  <si>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</si>
  <si>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</si>
  <si>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</si>
  <si>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</si>
  <si>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</si>
  <si>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</si>
  <si>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</si>
  <si>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</si>
  <si>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</si>
  <si>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</si>
  <si>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</si>
  <si>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P.2</t>
  </si>
  <si>
    <t>18. Social payments</t>
  </si>
  <si>
    <t>of which: Unemployment benefits 1)</t>
  </si>
  <si>
    <t>18a. Social transfers in kind supplied via market producers</t>
  </si>
  <si>
    <t>D.632</t>
  </si>
  <si>
    <t>18b. Social transfers other than in kind</t>
  </si>
  <si>
    <t>D.62</t>
  </si>
  <si>
    <t>19. Interest expenditure</t>
  </si>
  <si>
    <t>20. Subsidies</t>
  </si>
  <si>
    <t>D.3</t>
  </si>
  <si>
    <t>21. Gross fixed capital formation</t>
  </si>
  <si>
    <t>P.51g</t>
  </si>
  <si>
    <t>22. Capital transfers</t>
  </si>
  <si>
    <t>D.9</t>
  </si>
  <si>
    <t>23. Other</t>
  </si>
  <si>
    <t>24. Total expenditures</t>
  </si>
  <si>
    <t>p.m.: Government consumption (nominal)</t>
  </si>
  <si>
    <t>Note: Year 2015–2016 Notification. Year 2017–2019 outlook.</t>
  </si>
  <si>
    <t>1) Includes cash benefits (D.621 and D.624) and in kind benefits (D.631) related to unemployment benefits.</t>
  </si>
  <si>
    <t>Source: CZSO (2016b). MF CR calculations.</t>
  </si>
  <si>
    <t>1. Total revenue at unchanged policies</t>
  </si>
  <si>
    <t>2. Total expenditure at unchanged policies</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</si>
  <si>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</si>
  <si>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</si>
  <si>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</si>
  <si>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</si>
  <si>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</si>
  <si>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</si>
  <si>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</si>
  <si>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</si>
  <si>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</si>
  <si>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</si>
  <si>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</si>
  <si>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</si>
  <si>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</si>
  <si>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</si>
  <si>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</si>
  <si>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</si>
  <si>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</si>
  <si>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</si>
  <si>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Total expenditure</t>
  </si>
  <si>
    <t>Note: Year 2019 outlook.</t>
  </si>
  <si>
    <t>Source: CZSO (2016d), MF CR (2016a). MF CR calculations.</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</si>
  <si>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</si>
  <si>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</si>
  <si>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</si>
  <si>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</si>
  <si>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</si>
  <si>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</si>
  <si>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</si>
  <si>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</si>
  <si>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</si>
  <si>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</si>
  <si>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</si>
  <si>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</si>
  <si>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</si>
  <si>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</si>
  <si>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(2016b),  state debt data MF CR. MF CR Calculations.</t>
  </si>
  <si>
    <t>1. Real GDP growth (%)</t>
  </si>
  <si>
    <t>2. Net lending of general government</t>
  </si>
  <si>
    <t>3. Interest expenditure</t>
  </si>
  <si>
    <t>4. One-off and other temporary measures</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</si>
  <si>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</si>
  <si>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</si>
  <si>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</si>
  <si>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</si>
  <si>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</si>
  <si>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</si>
  <si>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</si>
  <si>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</si>
  <si>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</si>
  <si>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 xml:space="preserve">Previous update </t>
  </si>
  <si>
    <t xml:space="preserve">Current update </t>
  </si>
  <si>
    <t>Difference</t>
  </si>
  <si>
    <t>General government net lending</t>
  </si>
  <si>
    <t>General government gross debt</t>
  </si>
  <si>
    <t>Source:  MF CR (2015a), MF CR (2016a). MF CR calculations</t>
  </si>
  <si>
    <t>Note: 1) The fully‐funded pillar in the Czech Republic is based on optional entry system.</t>
  </si>
  <si>
    <t>Source: EC (2014). MF CR Calculations.</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</si>
  <si>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</si>
  <si>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</si>
  <si>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</si>
  <si>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</si>
  <si>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</si>
  <si>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</si>
  <si>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</si>
  <si>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</si>
  <si>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</si>
  <si>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(2016a), EIA (2016), Eurostat (2016). MF CR Calculations.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</si>
</sst>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s>
  <fonts count="84" x14ac:knownFonts="1">
    <font>
      <sz val="10"/>
      <name val="Arial CE"/>
      <charset val="238"/>
    </font>
    <font>
      <sz val="10"/>
      <color theme="1"/>
      <name val="Calibri"/>
      <family val="2"/>
      <charset val="238"/>
    </font>
    <font>
      <sz val="11"/>
      <color theme="1"/>
      <name val="Calibri"/>
      <family val="2"/>
      <charset val="238"/>
      <scheme val="minor"/>
    </font>
    <font>
      <sz val="10"/>
      <name val="Arial CE"/>
      <charset val="238"/>
    </font>
    <font>
      <u/>
      <sz val="10"/>
      <color indexed="12"/>
      <name val="Arial CE"/>
      <charset val="238"/>
    </font>
    <font>
      <sz val="8"/>
      <name val="Arial CE"/>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10"/>
      <name val="Arial"/>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sz val="10"/>
      <name val="Arial CE"/>
    </font>
    <font>
      <b/>
      <sz val="10"/>
      <color indexed="9"/>
      <name val="Times New Roman CE"/>
      <family val="1"/>
      <charset val="238"/>
    </font>
    <font>
      <b/>
      <sz val="18"/>
      <name val="Arial CE"/>
    </font>
    <font>
      <b/>
      <sz val="12"/>
      <name val="Arial CE"/>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1"/>
      <color indexed="8"/>
      <name val="Calibri"/>
      <family val="2"/>
    </font>
    <font>
      <sz val="11"/>
      <color indexed="9"/>
      <name val="Calibri"/>
      <family val="2"/>
    </font>
    <font>
      <sz val="12"/>
      <color indexed="20"/>
      <name val="Calibri"/>
      <family val="2"/>
    </font>
    <font>
      <b/>
      <sz val="12"/>
      <color indexed="52"/>
      <name val="Calibri"/>
      <family val="2"/>
    </font>
    <font>
      <sz val="10"/>
      <name val="Arial"/>
      <family val="2"/>
      <charset val="238"/>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0"/>
      <color indexed="9"/>
      <name val="Times New Roman CE"/>
      <family val="1"/>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sz val="8"/>
      <name val="Arial"/>
      <family val="2"/>
    </font>
    <font>
      <b/>
      <sz val="8"/>
      <name val="Arial"/>
      <family val="2"/>
      <charset val="238"/>
    </font>
    <font>
      <sz val="8"/>
      <name val="Arial"/>
      <family val="2"/>
      <charset val="238"/>
    </font>
    <font>
      <b/>
      <sz val="10"/>
      <name val="Arial"/>
      <family val="2"/>
      <charset val="238"/>
    </font>
    <font>
      <sz val="10"/>
      <name val="Arial"/>
      <family val="2"/>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sz val="10"/>
      <color indexed="41"/>
      <name val="Calibri"/>
      <family val="2"/>
      <charset val="238"/>
    </font>
    <font>
      <b/>
      <sz val="10"/>
      <color rgb="FFFF0000"/>
      <name val="Calibri"/>
      <family val="2"/>
      <charset val="238"/>
    </font>
    <font>
      <sz val="10"/>
      <name val="Arial"/>
      <family val="2"/>
      <charset val="238"/>
    </font>
    <font>
      <u/>
      <sz val="7.5"/>
      <color indexed="12"/>
      <name val="Arial CE"/>
    </font>
    <font>
      <sz val="11"/>
      <color theme="1"/>
      <name val="Calibri"/>
      <family val="2"/>
      <scheme val="minor"/>
    </font>
    <font>
      <sz val="10"/>
      <name val="Times New Roman CE"/>
      <family val="1"/>
      <charset val="238"/>
    </font>
    <font>
      <sz val="10"/>
      <name val="Calibri"/>
      <family val="2"/>
      <charset val="238"/>
      <scheme val="minor"/>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4"/>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patternFill>
    </fill>
    <fill>
      <patternFill patternType="solid">
        <fgColor indexed="58"/>
        <bgColor indexed="64"/>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60"/>
        <bgColor indexed="64"/>
      </patternFill>
    </fill>
    <fill>
      <patternFill patternType="solid">
        <fgColor indexed="41"/>
      </patternFill>
    </fill>
    <fill>
      <patternFill patternType="solid">
        <fgColor indexed="40"/>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6"/>
        <bgColor indexed="64"/>
      </patternFill>
    </fill>
    <fill>
      <patternFill patternType="solid">
        <fgColor indexed="9"/>
        <bgColor indexed="9"/>
      </patternFill>
    </fill>
  </fills>
  <borders count="39">
    <border>
      <left/>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indexed="41"/>
      </bottom>
      <diagonal/>
    </border>
    <border>
      <left/>
      <right/>
      <top style="medium">
        <color indexed="41"/>
      </top>
      <bottom style="hair">
        <color indexed="41"/>
      </bottom>
      <diagonal/>
    </border>
    <border>
      <left/>
      <right style="hair">
        <color indexed="41"/>
      </right>
      <top style="medium">
        <color indexed="41"/>
      </top>
      <bottom style="hair">
        <color indexed="41"/>
      </bottom>
      <diagonal/>
    </border>
    <border>
      <left/>
      <right style="hair">
        <color indexed="41"/>
      </right>
      <top/>
      <bottom/>
      <diagonal/>
    </border>
    <border>
      <left/>
      <right style="hair">
        <color indexed="41"/>
      </right>
      <top/>
      <bottom style="medium">
        <color indexed="41"/>
      </bottom>
      <diagonal/>
    </border>
    <border>
      <left/>
      <right/>
      <top/>
      <bottom style="hair">
        <color indexed="41"/>
      </bottom>
      <diagonal/>
    </border>
    <border>
      <left/>
      <right style="hair">
        <color indexed="41"/>
      </right>
      <top/>
      <bottom style="hair">
        <color indexed="41"/>
      </bottom>
      <diagonal/>
    </border>
    <border>
      <left/>
      <right style="hair">
        <color indexed="41"/>
      </right>
      <top style="medium">
        <color indexed="41"/>
      </top>
      <bottom/>
      <diagonal/>
    </border>
    <border>
      <left style="hair">
        <color indexed="41"/>
      </left>
      <right style="hair">
        <color indexed="41"/>
      </right>
      <top style="medium">
        <color indexed="41"/>
      </top>
      <bottom/>
      <diagonal/>
    </border>
    <border>
      <left style="hair">
        <color indexed="41"/>
      </left>
      <right style="hair">
        <color indexed="41"/>
      </right>
      <top/>
      <bottom/>
      <diagonal/>
    </border>
    <border>
      <left style="hair">
        <color indexed="41"/>
      </left>
      <right style="hair">
        <color indexed="41"/>
      </right>
      <top/>
      <bottom style="medium">
        <color indexed="41"/>
      </bottom>
      <diagonal/>
    </border>
    <border>
      <left style="hair">
        <color indexed="41"/>
      </left>
      <right style="hair">
        <color indexed="41"/>
      </right>
      <top/>
      <bottom style="hair">
        <color indexed="41"/>
      </bottom>
      <diagonal/>
    </border>
    <border>
      <left style="hair">
        <color indexed="41"/>
      </left>
      <right/>
      <top/>
      <bottom style="medium">
        <color indexed="41"/>
      </bottom>
      <diagonal/>
    </border>
    <border>
      <left/>
      <right/>
      <top style="medium">
        <color indexed="41"/>
      </top>
      <bottom/>
      <diagonal/>
    </border>
    <border>
      <left/>
      <right/>
      <top/>
      <bottom style="hair">
        <color indexed="64"/>
      </bottom>
      <diagonal/>
    </border>
    <border>
      <left/>
      <right/>
      <top style="hair">
        <color indexed="41"/>
      </top>
      <bottom/>
      <diagonal/>
    </border>
    <border>
      <left/>
      <right style="hair">
        <color indexed="41"/>
      </right>
      <top style="hair">
        <color indexed="41"/>
      </top>
      <bottom/>
      <diagonal/>
    </border>
    <border>
      <left/>
      <right style="hair">
        <color indexed="41"/>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88">
    <xf numFmtId="0" fontId="0" fillId="0" borderId="0"/>
    <xf numFmtId="166" fontId="28" fillId="0" borderId="0" applyProtection="0">
      <alignment wrapText="1"/>
    </xf>
    <xf numFmtId="166" fontId="28" fillId="0" borderId="0" applyProtection="0">
      <alignment wrapText="1"/>
    </xf>
    <xf numFmtId="166" fontId="28" fillId="0" borderId="0" applyProtection="0">
      <alignment wrapText="1"/>
    </xf>
    <xf numFmtId="167" fontId="28" fillId="0" borderId="0"/>
    <xf numFmtId="168" fontId="29" fillId="0" borderId="0" applyProtection="0"/>
    <xf numFmtId="168" fontId="28"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1" fillId="5"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5" borderId="0" applyNumberFormat="0" applyBorder="0" applyAlignment="0" applyProtection="0"/>
    <xf numFmtId="0" fontId="31" fillId="7" borderId="0" applyNumberFormat="0" applyBorder="0" applyAlignment="0" applyProtection="0"/>
    <xf numFmtId="169" fontId="29" fillId="0" borderId="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1" fillId="5"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2" fillId="16"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0" borderId="0" applyNumberFormat="0" applyBorder="0" applyAlignment="0" applyProtection="0"/>
    <xf numFmtId="0" fontId="33" fillId="7" borderId="0" applyNumberFormat="0" applyBorder="0" applyAlignment="0" applyProtection="0"/>
    <xf numFmtId="0" fontId="33" fillId="18"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5" fillId="22" borderId="0" applyNumberFormat="0" applyBorder="0" applyAlignment="0" applyProtection="0"/>
    <xf numFmtId="0" fontId="33"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5" fillId="26" borderId="0" applyNumberFormat="0" applyBorder="0" applyAlignment="0" applyProtection="0"/>
    <xf numFmtId="0" fontId="33"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5" fillId="30" borderId="0" applyNumberFormat="0" applyBorder="0" applyAlignment="0" applyProtection="0"/>
    <xf numFmtId="0" fontId="33" fillId="31" borderId="0" applyNumberFormat="0" applyBorder="0" applyAlignment="0" applyProtection="0"/>
    <xf numFmtId="0" fontId="34" fillId="24" borderId="0" applyNumberFormat="0" applyBorder="0" applyAlignment="0" applyProtection="0"/>
    <xf numFmtId="0" fontId="34" fillId="32" borderId="0" applyNumberFormat="0" applyBorder="0" applyAlignment="0" applyProtection="0"/>
    <xf numFmtId="0" fontId="35" fillId="25" borderId="0" applyNumberFormat="0" applyBorder="0" applyAlignment="0" applyProtection="0"/>
    <xf numFmtId="0" fontId="33" fillId="18"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5" fillId="22" borderId="0" applyNumberFormat="0" applyBorder="0" applyAlignment="0" applyProtection="0"/>
    <xf numFmtId="0" fontId="33"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5" fillId="38" borderId="0" applyNumberFormat="0" applyBorder="0" applyAlignment="0" applyProtection="0"/>
    <xf numFmtId="0" fontId="36" fillId="3" borderId="0" applyNumberFormat="0" applyBorder="0" applyAlignment="0" applyProtection="0"/>
    <xf numFmtId="0" fontId="37" fillId="9" borderId="1" applyNumberFormat="0" applyAlignment="0" applyProtection="0"/>
    <xf numFmtId="0" fontId="24" fillId="0" borderId="2" applyNumberFormat="0" applyFont="0" applyFill="0" applyAlignment="0" applyProtection="0"/>
    <xf numFmtId="0" fontId="7" fillId="0" borderId="0">
      <protection locked="0"/>
    </xf>
    <xf numFmtId="0" fontId="7" fillId="0" borderId="0">
      <protection locked="0"/>
    </xf>
    <xf numFmtId="43" fontId="30" fillId="0" borderId="0" applyFont="0" applyFill="0" applyBorder="0" applyAlignment="0" applyProtection="0"/>
    <xf numFmtId="165" fontId="6" fillId="0" borderId="0">
      <protection locked="0"/>
    </xf>
    <xf numFmtId="0" fontId="24" fillId="0" borderId="0" applyFont="0" applyFill="0" applyBorder="0" applyAlignment="0" applyProtection="0"/>
    <xf numFmtId="0" fontId="39" fillId="39" borderId="0" applyNumberFormat="0" applyBorder="0" applyAlignment="0" applyProtection="0"/>
    <xf numFmtId="0" fontId="39" fillId="40" borderId="0" applyNumberFormat="0" applyBorder="0" applyAlignment="0" applyProtection="0"/>
    <xf numFmtId="0" fontId="39" fillId="41" borderId="0" applyNumberFormat="0" applyBorder="0" applyAlignment="0" applyProtection="0"/>
    <xf numFmtId="0" fontId="40" fillId="0" borderId="0" applyNumberFormat="0" applyFill="0" applyBorder="0" applyAlignment="0" applyProtection="0"/>
    <xf numFmtId="3" fontId="24" fillId="0" borderId="0" applyFont="0" applyFill="0" applyBorder="0" applyAlignment="0" applyProtection="0"/>
    <xf numFmtId="0" fontId="6" fillId="0" borderId="0">
      <protection locked="0"/>
    </xf>
    <xf numFmtId="0" fontId="41" fillId="4" borderId="0" applyNumberFormat="0" applyBorder="0" applyAlignment="0" applyProtection="0"/>
    <xf numFmtId="0" fontId="6" fillId="0" borderId="0">
      <protection locked="0"/>
    </xf>
    <xf numFmtId="0" fontId="6" fillId="0" borderId="0">
      <protection locked="0"/>
    </xf>
    <xf numFmtId="0" fontId="42" fillId="0" borderId="3" applyNumberFormat="0" applyFill="0" applyAlignment="0" applyProtection="0"/>
    <xf numFmtId="0" fontId="42" fillId="0" borderId="0" applyNumberFormat="0" applyFill="0" applyBorder="0" applyAlignment="0" applyProtection="0"/>
    <xf numFmtId="0" fontId="7" fillId="0" borderId="0">
      <protection locked="0"/>
    </xf>
    <xf numFmtId="0" fontId="7" fillId="0" borderId="0">
      <protection locked="0"/>
    </xf>
    <xf numFmtId="0" fontId="4" fillId="0" borderId="0" applyNumberFormat="0" applyFill="0" applyBorder="0" applyAlignment="0" applyProtection="0">
      <alignment vertical="top"/>
      <protection locked="0"/>
    </xf>
    <xf numFmtId="0" fontId="43" fillId="42" borderId="4" applyNumberFormat="0" applyAlignment="0" applyProtection="0"/>
    <xf numFmtId="0" fontId="44" fillId="3" borderId="0" applyNumberFormat="0" applyBorder="0" applyAlignment="0" applyProtection="0"/>
    <xf numFmtId="0" fontId="45" fillId="7" borderId="1" applyNumberFormat="0" applyAlignment="0" applyProtection="0"/>
    <xf numFmtId="0" fontId="46" fillId="42" borderId="4" applyNumberFormat="0" applyAlignment="0" applyProtection="0"/>
    <xf numFmtId="0" fontId="47" fillId="0" borderId="5" applyNumberFormat="0" applyFill="0" applyAlignment="0" applyProtection="0"/>
    <xf numFmtId="5" fontId="24" fillId="0" borderId="0" applyFont="0" applyFill="0" applyBorder="0" applyAlignment="0" applyProtection="0"/>
    <xf numFmtId="1" fontId="25" fillId="43" borderId="6">
      <alignment horizontal="center" vertical="center"/>
    </xf>
    <xf numFmtId="0" fontId="49" fillId="0" borderId="7" applyNumberFormat="0" applyFill="0" applyAlignment="0" applyProtection="0"/>
    <xf numFmtId="0" fontId="50" fillId="0" borderId="8" applyNumberFormat="0" applyFill="0" applyAlignment="0" applyProtection="0"/>
    <xf numFmtId="0" fontId="51" fillId="0" borderId="9" applyNumberFormat="0" applyFill="0" applyAlignment="0" applyProtection="0"/>
    <xf numFmtId="0" fontId="51" fillId="0" borderId="0" applyNumberFormat="0" applyFill="0" applyBorder="0" applyAlignment="0" applyProtection="0"/>
    <xf numFmtId="1" fontId="48" fillId="43" borderId="6">
      <alignment horizontal="center" vertical="center"/>
    </xf>
    <xf numFmtId="0" fontId="52" fillId="0" borderId="0" applyNumberFormat="0" applyFill="0" applyBorder="0" applyAlignment="0" applyProtection="0"/>
    <xf numFmtId="0" fontId="53" fillId="14" borderId="0" applyNumberFormat="0" applyBorder="0" applyAlignment="0" applyProtection="0"/>
    <xf numFmtId="0" fontId="54" fillId="14" borderId="0" applyNumberFormat="0" applyBorder="0" applyAlignment="0" applyProtection="0"/>
    <xf numFmtId="0" fontId="16" fillId="0" borderId="0"/>
    <xf numFmtId="0" fontId="38" fillId="8" borderId="10" applyNumberFormat="0" applyFont="0" applyAlignment="0" applyProtection="0"/>
    <xf numFmtId="0" fontId="55" fillId="9" borderId="11" applyNumberFormat="0" applyAlignment="0" applyProtection="0"/>
    <xf numFmtId="2" fontId="24" fillId="0" borderId="0" applyFont="0" applyFill="0" applyBorder="0" applyAlignment="0" applyProtection="0"/>
    <xf numFmtId="0" fontId="3" fillId="8" borderId="10" applyNumberFormat="0" applyFont="0" applyAlignment="0" applyProtection="0"/>
    <xf numFmtId="0" fontId="56" fillId="0" borderId="5" applyNumberFormat="0" applyFill="0" applyAlignment="0" applyProtection="0"/>
    <xf numFmtId="4" fontId="57" fillId="44" borderId="12" applyNumberFormat="0" applyProtection="0">
      <alignment vertical="center"/>
    </xf>
    <xf numFmtId="4" fontId="57" fillId="44" borderId="12" applyNumberFormat="0" applyProtection="0">
      <alignment vertical="center"/>
    </xf>
    <xf numFmtId="4" fontId="57" fillId="44" borderId="12" applyNumberFormat="0" applyProtection="0">
      <alignment horizontal="left" vertical="center" indent="1"/>
    </xf>
    <xf numFmtId="0" fontId="58" fillId="14" borderId="13" applyNumberFormat="0" applyProtection="0">
      <alignment horizontal="left" vertical="top" indent="1"/>
    </xf>
    <xf numFmtId="4" fontId="59" fillId="3" borderId="12" applyNumberFormat="0" applyProtection="0">
      <alignment horizontal="right" vertical="center"/>
    </xf>
    <xf numFmtId="4" fontId="59" fillId="45" borderId="12" applyNumberFormat="0" applyProtection="0">
      <alignment horizontal="right" vertical="center"/>
    </xf>
    <xf numFmtId="4" fontId="59" fillId="23" borderId="14" applyNumberFormat="0" applyProtection="0">
      <alignment horizontal="right" vertical="center"/>
    </xf>
    <xf numFmtId="4" fontId="59" fillId="13" borderId="12" applyNumberFormat="0" applyProtection="0">
      <alignment horizontal="right" vertical="center"/>
    </xf>
    <xf numFmtId="4" fontId="59" fillId="19" borderId="12" applyNumberFormat="0" applyProtection="0">
      <alignment horizontal="right" vertical="center"/>
    </xf>
    <xf numFmtId="4" fontId="59" fillId="35" borderId="12" applyNumberFormat="0" applyProtection="0">
      <alignment horizontal="right" vertical="center"/>
    </xf>
    <xf numFmtId="4" fontId="59" fillId="27" borderId="12" applyNumberFormat="0" applyProtection="0">
      <alignment horizontal="right" vertical="center"/>
    </xf>
    <xf numFmtId="4" fontId="59" fillId="46" borderId="12" applyNumberFormat="0" applyProtection="0">
      <alignment horizontal="right" vertical="center"/>
    </xf>
    <xf numFmtId="4" fontId="59" fillId="12" borderId="12" applyNumberFormat="0" applyProtection="0">
      <alignment horizontal="right" vertical="center"/>
    </xf>
    <xf numFmtId="4" fontId="59" fillId="47" borderId="14" applyNumberFormat="0" applyProtection="0">
      <alignment horizontal="left" vertical="center" indent="1"/>
    </xf>
    <xf numFmtId="0" fontId="60" fillId="0" borderId="0"/>
    <xf numFmtId="0" fontId="61" fillId="0" borderId="0">
      <alignment horizontal="left"/>
    </xf>
    <xf numFmtId="0" fontId="62" fillId="43" borderId="0"/>
    <xf numFmtId="4" fontId="63" fillId="31" borderId="14" applyNumberFormat="0" applyProtection="0">
      <alignment horizontal="left" vertical="center" indent="1"/>
    </xf>
    <xf numFmtId="4" fontId="63" fillId="31" borderId="14" applyNumberFormat="0" applyProtection="0">
      <alignment horizontal="left" vertical="center" indent="1"/>
    </xf>
    <xf numFmtId="4" fontId="59" fillId="48" borderId="12" applyNumberFormat="0" applyProtection="0">
      <alignment horizontal="right" vertical="center"/>
    </xf>
    <xf numFmtId="4" fontId="59" fillId="49" borderId="14" applyNumberFormat="0" applyProtection="0">
      <alignment horizontal="left" vertical="center" indent="1"/>
    </xf>
    <xf numFmtId="4" fontId="59" fillId="50" borderId="14" applyNumberFormat="0" applyProtection="0">
      <alignment horizontal="left" vertical="center" indent="1"/>
    </xf>
    <xf numFmtId="0" fontId="59" fillId="15" borderId="12" applyNumberFormat="0" applyProtection="0">
      <alignment horizontal="left" vertical="center" indent="1"/>
    </xf>
    <xf numFmtId="0" fontId="61" fillId="31" borderId="13" applyNumberFormat="0" applyProtection="0">
      <alignment horizontal="left" vertical="top" indent="1"/>
    </xf>
    <xf numFmtId="0" fontId="59" fillId="51" borderId="12" applyNumberFormat="0" applyProtection="0">
      <alignment horizontal="left" vertical="center" indent="1"/>
    </xf>
    <xf numFmtId="0" fontId="61" fillId="50" borderId="13" applyNumberFormat="0" applyProtection="0">
      <alignment horizontal="left" vertical="top" indent="1"/>
    </xf>
    <xf numFmtId="0" fontId="59" fillId="10" borderId="12" applyNumberFormat="0" applyProtection="0">
      <alignment horizontal="left" vertical="center" indent="1"/>
    </xf>
    <xf numFmtId="0" fontId="61" fillId="10" borderId="13" applyNumberFormat="0" applyProtection="0">
      <alignment horizontal="left" vertical="top" indent="1"/>
    </xf>
    <xf numFmtId="0" fontId="59" fillId="49" borderId="12" applyNumberFormat="0" applyProtection="0">
      <alignment horizontal="left" vertical="center" indent="1"/>
    </xf>
    <xf numFmtId="0" fontId="61" fillId="49" borderId="13" applyNumberFormat="0" applyProtection="0">
      <alignment horizontal="left" vertical="top" indent="1"/>
    </xf>
    <xf numFmtId="4" fontId="59" fillId="18" borderId="12" applyNumberFormat="0" applyProtection="0">
      <alignment horizontal="left" vertical="center" indent="1"/>
    </xf>
    <xf numFmtId="0" fontId="61" fillId="9" borderId="15" applyNumberFormat="0">
      <protection locked="0"/>
    </xf>
    <xf numFmtId="0" fontId="57" fillId="31" borderId="16" applyBorder="0"/>
    <xf numFmtId="4" fontId="64" fillId="8" borderId="13" applyNumberFormat="0" applyProtection="0">
      <alignment vertical="center"/>
    </xf>
    <xf numFmtId="4" fontId="65" fillId="52" borderId="17" applyNumberFormat="0" applyProtection="0">
      <alignment vertical="center"/>
    </xf>
    <xf numFmtId="4" fontId="64" fillId="15" borderId="13" applyNumberFormat="0" applyProtection="0">
      <alignment horizontal="left" vertical="center" indent="1"/>
    </xf>
    <xf numFmtId="0" fontId="64" fillId="8" borderId="13" applyNumberFormat="0" applyProtection="0">
      <alignment horizontal="left" vertical="top" indent="1"/>
    </xf>
    <xf numFmtId="4" fontId="59" fillId="0" borderId="12" applyNumberFormat="0" applyProtection="0">
      <alignment horizontal="right" vertical="center"/>
    </xf>
    <xf numFmtId="4" fontId="57" fillId="0" borderId="12" applyNumberFormat="0" applyProtection="0">
      <alignment horizontal="right" vertical="center"/>
    </xf>
    <xf numFmtId="4" fontId="59" fillId="18" borderId="12" applyNumberFormat="0" applyProtection="0">
      <alignment horizontal="left" vertical="center" indent="1"/>
    </xf>
    <xf numFmtId="0" fontId="64" fillId="50" borderId="13" applyNumberFormat="0" applyProtection="0">
      <alignment horizontal="left" vertical="top" indent="1"/>
    </xf>
    <xf numFmtId="4" fontId="66" fillId="53" borderId="14" applyNumberFormat="0" applyProtection="0">
      <alignment horizontal="left" vertical="center" indent="1"/>
    </xf>
    <xf numFmtId="0" fontId="59" fillId="54" borderId="17"/>
    <xf numFmtId="4" fontId="67" fillId="9" borderId="12" applyNumberFormat="0" applyProtection="0">
      <alignment horizontal="right" vertical="center"/>
    </xf>
    <xf numFmtId="0" fontId="68" fillId="0" borderId="0" applyNumberFormat="0" applyFill="0" applyBorder="0" applyAlignment="0" applyProtection="0"/>
    <xf numFmtId="0" fontId="69" fillId="4" borderId="0" applyNumberFormat="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6" fillId="0" borderId="18">
      <protection locked="0"/>
    </xf>
    <xf numFmtId="0" fontId="72" fillId="7" borderId="1" applyNumberFormat="0" applyAlignment="0" applyProtection="0"/>
    <xf numFmtId="0" fontId="73" fillId="15" borderId="1" applyNumberFormat="0" applyAlignment="0" applyProtection="0"/>
    <xf numFmtId="0" fontId="74" fillId="15" borderId="11" applyNumberFormat="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32" fillId="55" borderId="0" applyNumberFormat="0" applyBorder="0" applyAlignment="0" applyProtection="0"/>
    <xf numFmtId="0" fontId="32" fillId="23" borderId="0" applyNumberFormat="0" applyBorder="0" applyAlignment="0" applyProtection="0"/>
    <xf numFmtId="0" fontId="32" fillId="27"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35" borderId="0" applyNumberFormat="0" applyBorder="0" applyAlignment="0" applyProtection="0"/>
    <xf numFmtId="0" fontId="79" fillId="0" borderId="0"/>
    <xf numFmtId="0" fontId="80" fillId="0" borderId="0" applyNumberFormat="0" applyFill="0" applyBorder="0" applyAlignment="0" applyProtection="0">
      <alignment vertical="top"/>
      <protection locked="0"/>
    </xf>
    <xf numFmtId="0" fontId="3" fillId="0" borderId="2" applyNumberFormat="0" applyFont="0" applyFill="0" applyAlignment="0" applyProtection="0"/>
    <xf numFmtId="3" fontId="24" fillId="0" borderId="0"/>
    <xf numFmtId="5" fontId="24" fillId="0" borderId="0"/>
    <xf numFmtId="14" fontId="24" fillId="0" borderId="0"/>
    <xf numFmtId="2" fontId="24" fillId="0" borderId="0"/>
    <xf numFmtId="0" fontId="3" fillId="57" borderId="0" applyFont="0" applyFill="0" applyBorder="0" applyAlignment="0" applyProtection="0"/>
    <xf numFmtId="0" fontId="3" fillId="0" borderId="0"/>
    <xf numFmtId="0" fontId="16" fillId="0" borderId="0"/>
    <xf numFmtId="0" fontId="81" fillId="0" borderId="0"/>
    <xf numFmtId="0" fontId="2" fillId="0" borderId="0"/>
    <xf numFmtId="171" fontId="82" fillId="0" borderId="0"/>
    <xf numFmtId="0" fontId="3" fillId="0" borderId="0"/>
    <xf numFmtId="9" fontId="1" fillId="0" borderId="0" applyFont="0" applyFill="0" applyBorder="0" applyAlignment="0" applyProtection="0"/>
  </cellStyleXfs>
  <cellXfs count="150">
    <xf numFmtId="0" fontId="0" fillId="0" borderId="0" xfId="0"/>
    <xf numFmtId="0" fontId="0" fillId="0" borderId="0" xfId="0" applyBorder="1"/>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164" fontId="10" fillId="0" borderId="0" xfId="0" applyNumberFormat="1" applyFont="1" applyFill="1" applyBorder="1" applyAlignment="1">
      <alignment horizontal="right" indent="1"/>
    </xf>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3" fillId="0" borderId="0" xfId="0" applyFont="1" applyFill="1" applyBorder="1"/>
    <xf numFmtId="0" fontId="11" fillId="0" borderId="0" xfId="0" applyFont="1" applyBorder="1"/>
    <xf numFmtId="0" fontId="11" fillId="0" borderId="0" xfId="0" applyFont="1" applyFill="1" applyBorder="1" applyAlignment="1">
      <alignment horizontal="center"/>
    </xf>
    <xf numFmtId="164" fontId="9" fillId="0" borderId="0" xfId="0" applyNumberFormat="1" applyFont="1" applyBorder="1"/>
    <xf numFmtId="164" fontId="9" fillId="0" borderId="0" xfId="0" applyNumberFormat="1" applyFont="1" applyFill="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xf numFmtId="164" fontId="11" fillId="0" borderId="0" xfId="0" applyNumberFormat="1" applyFont="1" applyFill="1" applyBorder="1"/>
    <xf numFmtId="0" fontId="11" fillId="0" borderId="0" xfId="0" applyFont="1" applyFill="1" applyBorder="1" applyAlignment="1">
      <alignment wrapText="1"/>
    </xf>
    <xf numFmtId="0" fontId="11" fillId="0" borderId="0" xfId="105" applyFont="1" applyFill="1" applyBorder="1"/>
    <xf numFmtId="0" fontId="19" fillId="0" borderId="0" xfId="105" applyFont="1" applyFill="1" applyBorder="1"/>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5" fillId="0" borderId="0" xfId="0" applyFont="1" applyFill="1" applyBorder="1"/>
    <xf numFmtId="164" fontId="11" fillId="0" borderId="0" xfId="0" applyNumberFormat="1" applyFont="1" applyFill="1" applyBorder="1" applyAlignment="1">
      <alignment horizontal="right" indent="1"/>
    </xf>
    <xf numFmtId="0" fontId="20"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05" applyFont="1" applyFill="1" applyBorder="1" applyAlignment="1">
      <alignment horizontal="right"/>
    </xf>
    <xf numFmtId="0" fontId="12" fillId="0" borderId="0" xfId="0" applyFont="1" applyAlignment="1">
      <alignment horizontal="center"/>
    </xf>
    <xf numFmtId="0" fontId="21" fillId="0" borderId="0" xfId="0" applyFont="1" applyAlignment="1">
      <alignment horizontal="left"/>
    </xf>
    <xf numFmtId="0" fontId="9" fillId="0" borderId="0" xfId="0" applyFont="1" applyAlignment="1">
      <alignment horizontal="right"/>
    </xf>
    <xf numFmtId="0" fontId="8" fillId="0" borderId="19" xfId="0" applyFont="1" applyBorder="1"/>
    <xf numFmtId="0" fontId="9" fillId="0" borderId="19" xfId="0" applyFont="1" applyBorder="1"/>
    <xf numFmtId="0" fontId="10" fillId="0" borderId="19" xfId="0" applyFont="1" applyFill="1" applyBorder="1"/>
    <xf numFmtId="164" fontId="10" fillId="0" borderId="19" xfId="0" applyNumberFormat="1" applyFont="1" applyFill="1" applyBorder="1" applyAlignment="1">
      <alignment horizontal="right" indent="1"/>
    </xf>
    <xf numFmtId="0" fontId="10" fillId="56" borderId="20" xfId="0" applyFont="1" applyFill="1" applyBorder="1" applyAlignment="1">
      <alignment vertical="center"/>
    </xf>
    <xf numFmtId="0" fontId="10" fillId="56" borderId="20" xfId="0" applyFont="1" applyFill="1" applyBorder="1" applyAlignment="1">
      <alignment horizontal="right" vertical="center" indent="1"/>
    </xf>
    <xf numFmtId="0" fontId="10" fillId="56" borderId="21" xfId="0" applyFont="1" applyFill="1" applyBorder="1" applyAlignment="1">
      <alignment horizontal="center" vertical="center" wrapText="1"/>
    </xf>
    <xf numFmtId="0" fontId="11" fillId="0" borderId="22" xfId="0" applyFont="1" applyFill="1" applyBorder="1" applyAlignment="1">
      <alignment horizontal="center"/>
    </xf>
    <xf numFmtId="0" fontId="11" fillId="0" borderId="23" xfId="0" applyFont="1" applyFill="1" applyBorder="1" applyAlignment="1">
      <alignment horizontal="center"/>
    </xf>
    <xf numFmtId="0" fontId="22" fillId="0" borderId="22" xfId="0" applyFont="1" applyFill="1" applyBorder="1" applyAlignment="1">
      <alignment horizontal="center"/>
    </xf>
    <xf numFmtId="0" fontId="22" fillId="0" borderId="23" xfId="0" applyFont="1" applyFill="1" applyBorder="1" applyAlignment="1">
      <alignment horizontal="center"/>
    </xf>
    <xf numFmtId="0" fontId="11" fillId="0" borderId="19" xfId="0" applyFont="1" applyFill="1" applyBorder="1"/>
    <xf numFmtId="0" fontId="8" fillId="0" borderId="19" xfId="0" applyFont="1" applyFill="1" applyBorder="1"/>
    <xf numFmtId="0" fontId="10" fillId="0" borderId="22" xfId="0" applyFont="1" applyFill="1" applyBorder="1"/>
    <xf numFmtId="0" fontId="10" fillId="0" borderId="23" xfId="0" applyFont="1" applyFill="1" applyBorder="1"/>
    <xf numFmtId="0" fontId="10" fillId="0" borderId="24" xfId="0" applyFont="1" applyFill="1" applyBorder="1"/>
    <xf numFmtId="164" fontId="10" fillId="0" borderId="24" xfId="0" applyNumberFormat="1" applyFont="1" applyFill="1" applyBorder="1" applyAlignment="1">
      <alignment horizontal="right" indent="1"/>
    </xf>
    <xf numFmtId="0" fontId="15" fillId="0" borderId="22" xfId="0" applyFont="1" applyFill="1" applyBorder="1" applyAlignment="1">
      <alignment horizontal="right"/>
    </xf>
    <xf numFmtId="0" fontId="15" fillId="0" borderId="23" xfId="0" applyFont="1" applyFill="1" applyBorder="1" applyAlignment="1">
      <alignment horizontal="right"/>
    </xf>
    <xf numFmtId="0" fontId="10" fillId="0" borderId="19" xfId="0" applyFont="1" applyFill="1" applyBorder="1" applyAlignment="1">
      <alignment horizontal="center"/>
    </xf>
    <xf numFmtId="0" fontId="10" fillId="0" borderId="19" xfId="0" applyFont="1" applyFill="1" applyBorder="1" applyAlignment="1">
      <alignment vertical="center"/>
    </xf>
    <xf numFmtId="0" fontId="10" fillId="56" borderId="0" xfId="0" applyFont="1" applyFill="1" applyBorder="1" applyAlignment="1">
      <alignment vertical="center"/>
    </xf>
    <xf numFmtId="0" fontId="10" fillId="56" borderId="0" xfId="0" applyFont="1" applyFill="1" applyBorder="1" applyAlignment="1">
      <alignment horizontal="right" vertical="center" indent="1"/>
    </xf>
    <xf numFmtId="0" fontId="18" fillId="0" borderId="19" xfId="105" applyFont="1" applyFill="1" applyBorder="1"/>
    <xf numFmtId="0" fontId="11" fillId="0" borderId="19" xfId="105" applyFont="1" applyFill="1" applyBorder="1"/>
    <xf numFmtId="0" fontId="18" fillId="0" borderId="19" xfId="105" applyFont="1" applyFill="1" applyBorder="1" applyAlignment="1">
      <alignment vertical="top" wrapText="1"/>
    </xf>
    <xf numFmtId="0" fontId="19" fillId="0" borderId="19" xfId="105" applyFont="1" applyFill="1" applyBorder="1"/>
    <xf numFmtId="0" fontId="9" fillId="0" borderId="19" xfId="0" applyFont="1" applyFill="1" applyBorder="1"/>
    <xf numFmtId="0" fontId="10" fillId="0" borderId="19" xfId="0" applyFont="1" applyBorder="1" applyAlignment="1">
      <alignment vertical="center"/>
    </xf>
    <xf numFmtId="0" fontId="11" fillId="0" borderId="0" xfId="0" applyFont="1" applyFill="1" applyBorder="1" applyAlignment="1">
      <alignment horizontal="left" indent="1"/>
    </xf>
    <xf numFmtId="0" fontId="11" fillId="0" borderId="0" xfId="0" quotePrefix="1" applyFont="1" applyFill="1" applyBorder="1" applyAlignment="1">
      <alignment horizontal="left" indent="3"/>
    </xf>
    <xf numFmtId="0" fontId="10" fillId="0" borderId="19" xfId="0" applyFont="1" applyFill="1" applyBorder="1" applyAlignment="1">
      <alignment horizontal="right" vertical="center"/>
    </xf>
    <xf numFmtId="0" fontId="10" fillId="0" borderId="19" xfId="0" applyFont="1" applyBorder="1"/>
    <xf numFmtId="0" fontId="11" fillId="0" borderId="19" xfId="0" applyFont="1" applyBorder="1"/>
    <xf numFmtId="0" fontId="10" fillId="56" borderId="21" xfId="0" applyFont="1" applyFill="1" applyBorder="1" applyAlignment="1">
      <alignment vertical="center"/>
    </xf>
    <xf numFmtId="164" fontId="10" fillId="0" borderId="22" xfId="0" applyNumberFormat="1" applyFont="1" applyFill="1" applyBorder="1" applyAlignment="1">
      <alignment horizontal="right" indent="1"/>
    </xf>
    <xf numFmtId="0" fontId="15" fillId="56" borderId="24" xfId="0" applyFont="1" applyFill="1" applyBorder="1"/>
    <xf numFmtId="164" fontId="10" fillId="0" borderId="22" xfId="0" applyNumberFormat="1" applyFont="1" applyFill="1" applyBorder="1" applyAlignment="1">
      <alignment horizontal="center"/>
    </xf>
    <xf numFmtId="164" fontId="10" fillId="0" borderId="23" xfId="0" applyNumberFormat="1" applyFont="1" applyFill="1" applyBorder="1" applyAlignment="1">
      <alignment horizontal="center"/>
    </xf>
    <xf numFmtId="1" fontId="10" fillId="0" borderId="22" xfId="0" applyNumberFormat="1" applyFont="1" applyFill="1" applyBorder="1" applyAlignment="1">
      <alignment horizontal="right" indent="1"/>
    </xf>
    <xf numFmtId="0" fontId="10" fillId="56" borderId="26" xfId="0" applyFont="1" applyFill="1" applyBorder="1" applyAlignment="1">
      <alignment horizontal="right" vertical="center" indent="1"/>
    </xf>
    <xf numFmtId="164" fontId="15" fillId="56" borderId="25" xfId="0" applyNumberFormat="1" applyFont="1" applyFill="1" applyBorder="1" applyAlignment="1">
      <alignment horizontal="center"/>
    </xf>
    <xf numFmtId="0" fontId="10" fillId="56" borderId="27" xfId="0" applyFont="1" applyFill="1" applyBorder="1" applyAlignment="1">
      <alignment horizontal="right" vertical="center" indent="1"/>
    </xf>
    <xf numFmtId="164" fontId="10" fillId="0" borderId="28" xfId="0" applyNumberFormat="1" applyFont="1" applyFill="1" applyBorder="1" applyAlignment="1">
      <alignment horizontal="right" indent="1"/>
    </xf>
    <xf numFmtId="164" fontId="10" fillId="0" borderId="29" xfId="0" applyNumberFormat="1" applyFont="1" applyFill="1" applyBorder="1" applyAlignment="1">
      <alignment horizontal="right" indent="1"/>
    </xf>
    <xf numFmtId="164" fontId="15" fillId="56" borderId="30" xfId="0" applyNumberFormat="1" applyFont="1" applyFill="1" applyBorder="1" applyAlignment="1">
      <alignment horizontal="center"/>
    </xf>
    <xf numFmtId="1" fontId="10" fillId="0" borderId="25" xfId="0" applyNumberFormat="1" applyFont="1" applyFill="1" applyBorder="1" applyAlignment="1">
      <alignment horizontal="right" indent="1"/>
    </xf>
    <xf numFmtId="1" fontId="10" fillId="0" borderId="23" xfId="0" applyNumberFormat="1" applyFont="1" applyFill="1" applyBorder="1" applyAlignment="1">
      <alignment horizontal="right" indent="1"/>
    </xf>
    <xf numFmtId="0" fontId="10" fillId="56" borderId="20" xfId="0" applyFont="1" applyFill="1" applyBorder="1" applyAlignment="1">
      <alignment horizontal="center" vertical="center" wrapText="1"/>
    </xf>
    <xf numFmtId="0" fontId="22" fillId="0" borderId="25" xfId="0" applyFont="1" applyFill="1" applyBorder="1" applyAlignment="1">
      <alignment horizontal="center"/>
    </xf>
    <xf numFmtId="1" fontId="10" fillId="0" borderId="28" xfId="0" applyNumberFormat="1" applyFont="1" applyFill="1" applyBorder="1" applyAlignment="1">
      <alignment horizontal="right" indent="1"/>
    </xf>
    <xf numFmtId="1" fontId="10" fillId="0" borderId="28" xfId="0" applyNumberFormat="1" applyFont="1" applyFill="1" applyBorder="1" applyAlignment="1">
      <alignment horizontal="center" vertical="center"/>
    </xf>
    <xf numFmtId="1" fontId="10" fillId="0" borderId="19" xfId="0" applyNumberFormat="1" applyFont="1" applyFill="1" applyBorder="1" applyAlignment="1">
      <alignment horizontal="right" indent="1"/>
    </xf>
    <xf numFmtId="164" fontId="10" fillId="0" borderId="31" xfId="0" applyNumberFormat="1" applyFont="1" applyFill="1" applyBorder="1" applyAlignment="1">
      <alignment horizontal="right" indent="1"/>
    </xf>
    <xf numFmtId="1" fontId="10" fillId="0" borderId="30" xfId="0" applyNumberFormat="1" applyFont="1" applyFill="1" applyBorder="1" applyAlignment="1">
      <alignment horizontal="right" indent="1"/>
    </xf>
    <xf numFmtId="0" fontId="23" fillId="0" borderId="22" xfId="0" applyFont="1" applyFill="1" applyBorder="1" applyAlignment="1">
      <alignment horizontal="center"/>
    </xf>
    <xf numFmtId="0" fontId="23" fillId="0" borderId="23" xfId="0" applyFont="1" applyFill="1" applyBorder="1" applyAlignment="1">
      <alignment horizontal="center"/>
    </xf>
    <xf numFmtId="0" fontId="23" fillId="0" borderId="25" xfId="0" applyFont="1" applyFill="1" applyBorder="1" applyAlignment="1">
      <alignment horizontal="center"/>
    </xf>
    <xf numFmtId="0" fontId="10" fillId="0" borderId="22" xfId="0" applyFont="1" applyFill="1" applyBorder="1" applyAlignment="1">
      <alignment horizontal="left"/>
    </xf>
    <xf numFmtId="0" fontId="22" fillId="0" borderId="0" xfId="0" applyFont="1" applyFill="1" applyBorder="1" applyAlignment="1">
      <alignment horizontal="center"/>
    </xf>
    <xf numFmtId="0" fontId="22" fillId="0" borderId="24" xfId="0" applyFont="1" applyFill="1" applyBorder="1" applyAlignment="1">
      <alignment horizontal="center"/>
    </xf>
    <xf numFmtId="0" fontId="23" fillId="0" borderId="0" xfId="0" applyFont="1" applyFill="1" applyBorder="1" applyAlignment="1">
      <alignment horizontal="center"/>
    </xf>
    <xf numFmtId="0" fontId="23" fillId="0" borderId="24" xfId="0" applyFont="1" applyFill="1" applyBorder="1" applyAlignment="1">
      <alignment horizontal="center"/>
    </xf>
    <xf numFmtId="164" fontId="11" fillId="0" borderId="19" xfId="0" applyNumberFormat="1" applyFont="1" applyFill="1" applyBorder="1" applyAlignment="1">
      <alignment horizontal="right" indent="1"/>
    </xf>
    <xf numFmtId="164" fontId="15" fillId="56" borderId="30" xfId="0" applyNumberFormat="1" applyFont="1" applyFill="1" applyBorder="1" applyAlignment="1">
      <alignment horizontal="right" indent="1"/>
    </xf>
    <xf numFmtId="0" fontId="13" fillId="0" borderId="0" xfId="0" applyFont="1" applyFill="1" applyBorder="1" applyAlignment="1">
      <alignment horizontal="left" indent="2"/>
    </xf>
    <xf numFmtId="1" fontId="10" fillId="0" borderId="29" xfId="0" applyNumberFormat="1" applyFont="1" applyFill="1" applyBorder="1" applyAlignment="1">
      <alignment horizontal="right" indent="1"/>
    </xf>
    <xf numFmtId="0" fontId="13" fillId="0" borderId="0" xfId="0" applyFont="1" applyFill="1" applyBorder="1" applyAlignment="1">
      <alignment horizontal="left" indent="1"/>
    </xf>
    <xf numFmtId="0" fontId="23" fillId="0" borderId="19" xfId="0" applyFont="1" applyFill="1" applyBorder="1" applyAlignment="1">
      <alignment horizontal="center"/>
    </xf>
    <xf numFmtId="0" fontId="11" fillId="0" borderId="19" xfId="0" applyFont="1" applyFill="1" applyBorder="1" applyAlignment="1">
      <alignment horizontal="left" indent="1"/>
    </xf>
    <xf numFmtId="0" fontId="77" fillId="0" borderId="0" xfId="89" applyFont="1" applyAlignment="1" applyProtection="1">
      <alignment horizontal="left" indent="2"/>
    </xf>
    <xf numFmtId="0" fontId="0" fillId="0" borderId="22" xfId="0" applyBorder="1"/>
    <xf numFmtId="164" fontId="78" fillId="0" borderId="0" xfId="0" applyNumberFormat="1" applyFont="1" applyFill="1" applyBorder="1"/>
    <xf numFmtId="0" fontId="11" fillId="0" borderId="33" xfId="0" applyFont="1" applyFill="1" applyBorder="1" applyAlignment="1">
      <alignment horizontal="left" indent="1"/>
    </xf>
    <xf numFmtId="0" fontId="11" fillId="0" borderId="36" xfId="0" applyFont="1" applyFill="1" applyBorder="1" applyAlignment="1">
      <alignment horizontal="center"/>
    </xf>
    <xf numFmtId="164" fontId="11" fillId="0" borderId="33" xfId="0" applyNumberFormat="1" applyFont="1" applyFill="1" applyBorder="1" applyAlignment="1">
      <alignment horizontal="right" indent="1"/>
    </xf>
    <xf numFmtId="0" fontId="22" fillId="0" borderId="36" xfId="0" applyFont="1" applyFill="1" applyBorder="1" applyAlignment="1">
      <alignment horizontal="center"/>
    </xf>
    <xf numFmtId="3" fontId="9" fillId="0" borderId="0" xfId="0" applyNumberFormat="1" applyFont="1" applyBorder="1"/>
    <xf numFmtId="0" fontId="10" fillId="0" borderId="0" xfId="0" applyFont="1" applyFill="1" applyBorder="1" applyAlignment="1">
      <alignment horizontal="center"/>
    </xf>
    <xf numFmtId="0" fontId="10" fillId="0" borderId="0" xfId="0" applyFont="1" applyFill="1" applyBorder="1" applyAlignment="1">
      <alignment horizontal="center" vertical="center"/>
    </xf>
    <xf numFmtId="0" fontId="10" fillId="0" borderId="0" xfId="0" applyFont="1" applyFill="1" applyBorder="1" applyAlignment="1">
      <alignment horizontal="center"/>
    </xf>
    <xf numFmtId="164" fontId="10" fillId="0" borderId="0" xfId="0" applyNumberFormat="1" applyFont="1" applyFill="1" applyBorder="1" applyAlignment="1">
      <alignment horizontal="center"/>
    </xf>
    <xf numFmtId="0" fontId="13" fillId="0" borderId="0" xfId="0" applyFont="1" applyFill="1" applyBorder="1" applyAlignment="1">
      <alignment horizontal="left" vertical="center"/>
    </xf>
    <xf numFmtId="1" fontId="10" fillId="0" borderId="0" xfId="0" applyNumberFormat="1" applyFont="1" applyFill="1" applyBorder="1" applyAlignment="1">
      <alignment horizontal="right" indent="1"/>
    </xf>
    <xf numFmtId="0" fontId="13" fillId="0" borderId="32" xfId="0" applyFont="1" applyFill="1" applyBorder="1" applyAlignment="1">
      <alignment vertical="center" wrapText="1"/>
    </xf>
    <xf numFmtId="0" fontId="13" fillId="0" borderId="0" xfId="0" applyFont="1" applyFill="1" applyBorder="1" applyAlignment="1">
      <alignment vertical="center"/>
    </xf>
    <xf numFmtId="0" fontId="83" fillId="0" borderId="0" xfId="0" applyFont="1"/>
    <xf numFmtId="0" fontId="10" fillId="0" borderId="22" xfId="0" applyFont="1" applyFill="1" applyBorder="1" applyAlignment="1">
      <alignment horizontal="center"/>
    </xf>
    <xf numFmtId="170" fontId="8" fillId="0" borderId="0" xfId="0" applyNumberFormat="1" applyFont="1" applyFill="1" applyBorder="1" applyAlignment="1" applyProtection="1">
      <alignment horizontal="center"/>
      <protection locked="0"/>
    </xf>
    <xf numFmtId="0" fontId="21" fillId="0" borderId="0" xfId="0" applyFont="1" applyAlignment="1">
      <alignment horizontal="left" vertical="center"/>
    </xf>
    <xf numFmtId="0" fontId="83" fillId="0" borderId="0" xfId="0" applyFont="1" applyAlignment="1">
      <alignment horizontal="left" indent="2"/>
    </xf>
    <xf numFmtId="0" fontId="77" fillId="0" borderId="0" xfId="89" applyFont="1" applyAlignment="1" applyProtection="1">
      <alignment horizontal="left"/>
    </xf>
    <xf numFmtId="0" fontId="13" fillId="0" borderId="32" xfId="0" applyFont="1" applyFill="1" applyBorder="1" applyAlignment="1">
      <alignment vertical="center"/>
    </xf>
    <xf numFmtId="0" fontId="10" fillId="0" borderId="22" xfId="0" applyFont="1" applyFill="1" applyBorder="1" applyAlignment="1">
      <alignment horizontal="center" vertical="center"/>
    </xf>
    <xf numFmtId="0" fontId="10" fillId="0" borderId="37" xfId="0" applyFont="1" applyFill="1" applyBorder="1"/>
    <xf numFmtId="0" fontId="10" fillId="0" borderId="37" xfId="0" applyFont="1" applyFill="1" applyBorder="1" applyAlignment="1">
      <alignment horizontal="left" wrapText="1"/>
    </xf>
    <xf numFmtId="0" fontId="10" fillId="0" borderId="38" xfId="0" applyFont="1" applyFill="1" applyBorder="1" applyAlignment="1">
      <alignment wrapText="1"/>
    </xf>
    <xf numFmtId="164" fontId="10" fillId="0" borderId="33" xfId="0" applyNumberFormat="1" applyFont="1" applyFill="1" applyBorder="1" applyAlignment="1">
      <alignment horizontal="right" indent="1"/>
    </xf>
    <xf numFmtId="0" fontId="10" fillId="0" borderId="37" xfId="0" applyFont="1" applyFill="1" applyBorder="1" applyAlignment="1">
      <alignment horizontal="center" vertical="center"/>
    </xf>
    <xf numFmtId="0" fontId="10" fillId="0" borderId="37" xfId="0" applyFont="1" applyFill="1" applyBorder="1" applyAlignment="1">
      <alignment wrapText="1"/>
    </xf>
    <xf numFmtId="0" fontId="12" fillId="0" borderId="0" xfId="0" applyFont="1" applyAlignment="1">
      <alignment horizontal="left"/>
    </xf>
    <xf numFmtId="1" fontId="11" fillId="0" borderId="28" xfId="0" applyNumberFormat="1" applyFont="1" applyFill="1" applyBorder="1" applyAlignment="1">
      <alignment horizontal="right" indent="1"/>
    </xf>
    <xf numFmtId="0" fontId="13" fillId="0" borderId="0" xfId="0" applyFont="1" applyFill="1" applyBorder="1" applyAlignment="1">
      <alignment vertical="center" wrapText="1"/>
    </xf>
    <xf numFmtId="0" fontId="11" fillId="0" borderId="0" xfId="0" applyFont="1" applyFill="1" applyBorder="1" applyAlignment="1">
      <alignment horizontal="left" indent="2"/>
    </xf>
    <xf numFmtId="0" fontId="13" fillId="0" borderId="32" xfId="0" applyFont="1" applyFill="1" applyBorder="1" applyAlignment="1">
      <alignment horizontal="left" vertical="center" wrapText="1"/>
    </xf>
    <xf numFmtId="164" fontId="15" fillId="56" borderId="24" xfId="0" applyNumberFormat="1" applyFont="1" applyFill="1" applyBorder="1" applyAlignment="1">
      <alignment horizontal="center"/>
    </xf>
    <xf numFmtId="0" fontId="10" fillId="0" borderId="0" xfId="0" applyFont="1" applyFill="1" applyBorder="1" applyAlignment="1">
      <alignment horizontal="center"/>
    </xf>
    <xf numFmtId="0" fontId="10" fillId="0" borderId="22" xfId="0" applyFont="1" applyFill="1" applyBorder="1" applyAlignment="1">
      <alignment horizontal="center"/>
    </xf>
    <xf numFmtId="0" fontId="10" fillId="56" borderId="22" xfId="0" applyFont="1" applyFill="1" applyBorder="1" applyAlignment="1">
      <alignment horizontal="center" vertical="center" wrapText="1"/>
    </xf>
    <xf numFmtId="0" fontId="10" fillId="56" borderId="25"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22" xfId="0" applyFont="1" applyFill="1" applyBorder="1" applyAlignment="1">
      <alignment horizontal="center" vertical="center"/>
    </xf>
    <xf numFmtId="0" fontId="8" fillId="0" borderId="0" xfId="0" applyFont="1" applyFill="1" applyBorder="1" applyAlignment="1">
      <alignment horizontal="left" wrapText="1"/>
    </xf>
    <xf numFmtId="0" fontId="10" fillId="0" borderId="34" xfId="0" applyFont="1" applyFill="1" applyBorder="1" applyAlignment="1">
      <alignment horizontal="center"/>
    </xf>
    <xf numFmtId="0" fontId="10" fillId="0" borderId="35" xfId="0" applyFont="1" applyFill="1" applyBorder="1" applyAlignment="1">
      <alignment horizontal="center"/>
    </xf>
  </cellXfs>
  <cellStyles count="188">
    <cellStyle name="0_mezer" xfId="1"/>
    <cellStyle name="0_mezer_Tabulky_FV" xfId="2"/>
    <cellStyle name="0_mezer_Tabulky_FV_web" xfId="3"/>
    <cellStyle name="1_mezera" xfId="4"/>
    <cellStyle name="2_mezery" xfId="5"/>
    <cellStyle name="2_mezeryT" xfId="6"/>
    <cellStyle name="20 % – Zvýraznění1" xfId="7"/>
    <cellStyle name="20 % – Zvýraznění2" xfId="8"/>
    <cellStyle name="20 % – Zvýraznění3" xfId="9"/>
    <cellStyle name="20 % – Zvýraznění4" xfId="10"/>
    <cellStyle name="20 % – Zvýraznění5" xfId="11"/>
    <cellStyle name="20 % – Zvýraznění6" xfId="12"/>
    <cellStyle name="20% - Accent1" xfId="13"/>
    <cellStyle name="20% - Accent2" xfId="14"/>
    <cellStyle name="20% - Accent3" xfId="15"/>
    <cellStyle name="20% - Accent4" xfId="16"/>
    <cellStyle name="20% - Accent5" xfId="17"/>
    <cellStyle name="20% - Accent6" xfId="18"/>
    <cellStyle name="3_mezery" xfId="19"/>
    <cellStyle name="40 % – Zvýraznění1" xfId="20"/>
    <cellStyle name="40 % – Zvýraznění2" xfId="21"/>
    <cellStyle name="40 % – Zvýraznění3" xfId="22"/>
    <cellStyle name="40 % – Zvýraznění4" xfId="23"/>
    <cellStyle name="40 % – Zvýraznění5" xfId="24"/>
    <cellStyle name="40 % – Zvýraznění6" xfId="25"/>
    <cellStyle name="40% - Accent1" xfId="26"/>
    <cellStyle name="40% - Accent2" xfId="27"/>
    <cellStyle name="40% - Accent3" xfId="28"/>
    <cellStyle name="40% - Accent4" xfId="29"/>
    <cellStyle name="40% - Accent5" xfId="30"/>
    <cellStyle name="40% - Accent6" xfId="31"/>
    <cellStyle name="60 % – Zvýraznění1" xfId="32"/>
    <cellStyle name="60 % – Zvýraznění2" xfId="33"/>
    <cellStyle name="60 % – Zvýraznění3" xfId="34"/>
    <cellStyle name="60 % – Zvýraznění4" xfId="35"/>
    <cellStyle name="60 % – Zvýraznění5" xfId="36"/>
    <cellStyle name="60 % – Zvýraznění6" xfId="37"/>
    <cellStyle name="60% - Accent1" xfId="38"/>
    <cellStyle name="60% - Accent2" xfId="39"/>
    <cellStyle name="60% - Accent3" xfId="40"/>
    <cellStyle name="60% - Accent4" xfId="41"/>
    <cellStyle name="60% - Accent5" xfId="42"/>
    <cellStyle name="60% - Accent6" xfId="43"/>
    <cellStyle name="Accent1" xfId="44"/>
    <cellStyle name="Accent1 - 20%" xfId="45"/>
    <cellStyle name="Accent1 - 40%" xfId="46"/>
    <cellStyle name="Accent1 - 60%" xfId="47"/>
    <cellStyle name="Accent2" xfId="48"/>
    <cellStyle name="Accent2 - 20%" xfId="49"/>
    <cellStyle name="Accent2 - 40%" xfId="50"/>
    <cellStyle name="Accent2 - 60%" xfId="51"/>
    <cellStyle name="Accent3" xfId="52"/>
    <cellStyle name="Accent3 - 20%" xfId="53"/>
    <cellStyle name="Accent3 - 40%" xfId="54"/>
    <cellStyle name="Accent3 - 60%" xfId="55"/>
    <cellStyle name="Accent4" xfId="56"/>
    <cellStyle name="Accent4 - 20%" xfId="57"/>
    <cellStyle name="Accent4 - 40%" xfId="58"/>
    <cellStyle name="Accent4 - 60%" xfId="59"/>
    <cellStyle name="Accent5" xfId="60"/>
    <cellStyle name="Accent5 - 20%" xfId="61"/>
    <cellStyle name="Accent5 - 40%" xfId="62"/>
    <cellStyle name="Accent5 - 60%" xfId="63"/>
    <cellStyle name="Accent6" xfId="64"/>
    <cellStyle name="Accent6 - 20%" xfId="65"/>
    <cellStyle name="Accent6 - 40%" xfId="66"/>
    <cellStyle name="Accent6 - 60%" xfId="67"/>
    <cellStyle name="Bad" xfId="68"/>
    <cellStyle name="Calculation" xfId="69"/>
    <cellStyle name="Celkem" xfId="70"/>
    <cellStyle name="Celkem 2" xfId="175"/>
    <cellStyle name="Comma0" xfId="71"/>
    <cellStyle name="Comma0 2" xfId="176"/>
    <cellStyle name="Currency0" xfId="72"/>
    <cellStyle name="Currency0 2" xfId="177"/>
    <cellStyle name="čárky 3" xfId="73"/>
    <cellStyle name="Date" xfId="74"/>
    <cellStyle name="Date 2" xfId="178"/>
    <cellStyle name="Datum" xfId="75"/>
    <cellStyle name="Emphasis 1" xfId="76"/>
    <cellStyle name="Emphasis 2" xfId="77"/>
    <cellStyle name="Emphasis 3" xfId="78"/>
    <cellStyle name="Explanatory Text" xfId="79"/>
    <cellStyle name="Finanční0" xfId="80"/>
    <cellStyle name="Fixed" xfId="81"/>
    <cellStyle name="Fixed 2" xfId="179"/>
    <cellStyle name="Good" xfId="82"/>
    <cellStyle name="Heading 1" xfId="83"/>
    <cellStyle name="Heading 2" xfId="84"/>
    <cellStyle name="Heading 3" xfId="85"/>
    <cellStyle name="Heading 4" xfId="86"/>
    <cellStyle name="Heading1" xfId="87"/>
    <cellStyle name="Heading2" xfId="88"/>
    <cellStyle name="Hypertextový odkaz" xfId="89" builtinId="8"/>
    <cellStyle name="Hypertextový odkaz 2" xfId="174"/>
    <cellStyle name="Check Cell" xfId="90"/>
    <cellStyle name="Chybně" xfId="91"/>
    <cellStyle name="Input" xfId="92"/>
    <cellStyle name="Kč" xfId="180"/>
    <cellStyle name="Kontrolní buňka" xfId="93"/>
    <cellStyle name="Linked Cell" xfId="94"/>
    <cellStyle name="LO" xfId="181"/>
    <cellStyle name="Měna0" xfId="95"/>
    <cellStyle name="nadpis" xfId="96"/>
    <cellStyle name="Nadpis 1" xfId="97"/>
    <cellStyle name="Nadpis 2" xfId="98"/>
    <cellStyle name="Nadpis 3" xfId="99"/>
    <cellStyle name="Nadpis 4" xfId="100"/>
    <cellStyle name="nadpis_Dopady 11-15" xfId="101"/>
    <cellStyle name="Název" xfId="102"/>
    <cellStyle name="Neutral" xfId="103"/>
    <cellStyle name="Neutrální" xfId="104"/>
    <cellStyle name="Normální" xfId="0" builtinId="0"/>
    <cellStyle name="Normální 2" xfId="173"/>
    <cellStyle name="Normální 2 2" xfId="186"/>
    <cellStyle name="Normální 3" xfId="182"/>
    <cellStyle name="Normální 4" xfId="183"/>
    <cellStyle name="Normální 5" xfId="184"/>
    <cellStyle name="normální_KoPr_tabs_new" xfId="105"/>
    <cellStyle name="Note" xfId="106"/>
    <cellStyle name="Output" xfId="107"/>
    <cellStyle name="PB_TR10" xfId="185"/>
    <cellStyle name="Pevný" xfId="108"/>
    <cellStyle name="Poznámka" xfId="109"/>
    <cellStyle name="Procenta 2" xfId="187"/>
    <cellStyle name="Propojená buňka" xfId="110"/>
    <cellStyle name="SAPBEXaggData" xfId="111"/>
    <cellStyle name="SAPBEXaggDataEmph" xfId="112"/>
    <cellStyle name="SAPBEXaggItem" xfId="113"/>
    <cellStyle name="SAPBEXaggItemX" xfId="114"/>
    <cellStyle name="SAPBEXexcBad7" xfId="115"/>
    <cellStyle name="SAPBEXexcBad8" xfId="116"/>
    <cellStyle name="SAPBEXexcBad9" xfId="117"/>
    <cellStyle name="SAPBEXexcCritical4" xfId="118"/>
    <cellStyle name="SAPBEXexcCritical5" xfId="119"/>
    <cellStyle name="SAPBEXexcCritical6" xfId="120"/>
    <cellStyle name="SAPBEXexcGood1" xfId="121"/>
    <cellStyle name="SAPBEXexcGood2" xfId="122"/>
    <cellStyle name="SAPBEXexcGood3" xfId="123"/>
    <cellStyle name="SAPBEXfilterDrill" xfId="124"/>
    <cellStyle name="SAPBEXFilterInfo1" xfId="125"/>
    <cellStyle name="SAPBEXFilterInfo2" xfId="126"/>
    <cellStyle name="SAPBEXFilterInfoHlavicka" xfId="127"/>
    <cellStyle name="SAPBEXfilterItem" xfId="128"/>
    <cellStyle name="SAPBEXfilterText" xfId="129"/>
    <cellStyle name="SAPBEXformats" xfId="130"/>
    <cellStyle name="SAPBEXheaderItem" xfId="131"/>
    <cellStyle name="SAPBEXheaderText" xfId="132"/>
    <cellStyle name="SAPBEXHLevel0" xfId="133"/>
    <cellStyle name="SAPBEXHLevel0X" xfId="134"/>
    <cellStyle name="SAPBEXHLevel1" xfId="135"/>
    <cellStyle name="SAPBEXHLevel1X" xfId="136"/>
    <cellStyle name="SAPBEXHLevel2" xfId="137"/>
    <cellStyle name="SAPBEXHLevel2X" xfId="138"/>
    <cellStyle name="SAPBEXHLevel3" xfId="139"/>
    <cellStyle name="SAPBEXHLevel3X" xfId="140"/>
    <cellStyle name="SAPBEXchaText" xfId="141"/>
    <cellStyle name="SAPBEXinputData" xfId="142"/>
    <cellStyle name="SAPBEXItemHeader" xfId="143"/>
    <cellStyle name="SAPBEXresData" xfId="144"/>
    <cellStyle name="SAPBEXresDataEmph" xfId="145"/>
    <cellStyle name="SAPBEXresItem" xfId="146"/>
    <cellStyle name="SAPBEXresItemX" xfId="147"/>
    <cellStyle name="SAPBEXstdData" xfId="148"/>
    <cellStyle name="SAPBEXstdDataEmph" xfId="149"/>
    <cellStyle name="SAPBEXstdItem" xfId="150"/>
    <cellStyle name="SAPBEXstdItemX" xfId="151"/>
    <cellStyle name="SAPBEXtitle" xfId="152"/>
    <cellStyle name="SAPBEXunassignedItem" xfId="153"/>
    <cellStyle name="SAPBEXundefined" xfId="154"/>
    <cellStyle name="Sheet Title" xfId="155"/>
    <cellStyle name="Správně" xfId="156"/>
    <cellStyle name="Text upozornění" xfId="157"/>
    <cellStyle name="Title" xfId="158"/>
    <cellStyle name="Total" xfId="159"/>
    <cellStyle name="Vstup" xfId="160"/>
    <cellStyle name="Výpočet" xfId="161"/>
    <cellStyle name="Výstup" xfId="162"/>
    <cellStyle name="Vysvětlující text" xfId="163"/>
    <cellStyle name="Warning Text" xfId="164"/>
    <cellStyle name="Záhlaví 1" xfId="165"/>
    <cellStyle name="Záhlaví 2" xfId="166"/>
    <cellStyle name="Zvýraznění 1" xfId="167"/>
    <cellStyle name="Zvýraznění 2" xfId="168"/>
    <cellStyle name="Zvýraznění 3" xfId="169"/>
    <cellStyle name="Zvýraznění 4" xfId="170"/>
    <cellStyle name="Zvýraznění 5" xfId="171"/>
    <cellStyle name="Zvýraznění 6" xfId="17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1527B"/>
      <color rgb="FFA0C7E8"/>
      <color rgb="FFDBE5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FINFONTV4\ODBORY\Dokumenty\DATA\KURZ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FONTV4\ODBORY\Odbor31\312\HdpCeny\Dataco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dbor37/tabulky/PUS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europa.eu/economy_finance/publications/european_economy/2014/pdf/ee8_en.pdf" TargetMode="External"/><Relationship Id="rId3" Type="http://schemas.openxmlformats.org/officeDocument/2006/relationships/hyperlink" Target="http://apl.czso.cz/pll/rocenka/rocenka.indexnu_gov?mylang=EN" TargetMode="External"/><Relationship Id="rId7" Type="http://schemas.openxmlformats.org/officeDocument/2006/relationships/hyperlink" Target="http://www.mfcr.cz/assets/en/media/Convergence-Programme-CR-April-2015.pdf" TargetMode="External"/><Relationship Id="rId2" Type="http://schemas.openxmlformats.org/officeDocument/2006/relationships/hyperlink" Target="https://www.czso.cz/csu/czso/hdp_ts" TargetMode="External"/><Relationship Id="rId1" Type="http://schemas.openxmlformats.org/officeDocument/2006/relationships/hyperlink" Target="http://www.cnb.cz/cnb/stat.arady_pkg.strom_drill?p_strid=0&amp;p_lang=en" TargetMode="External"/><Relationship Id="rId6" Type="http://schemas.openxmlformats.org/officeDocument/2006/relationships/hyperlink" Target="http://ec.europa.eu/eurostat" TargetMode="External"/><Relationship Id="rId11" Type="http://schemas.openxmlformats.org/officeDocument/2006/relationships/printerSettings" Target="../printerSettings/printerSettings1.bin"/><Relationship Id="rId5" Type="http://schemas.openxmlformats.org/officeDocument/2006/relationships/hyperlink" Target="http://apl.czso.cz/pll/rocenka/rocenkavyber.gov_c?mylang=EN" TargetMode="External"/><Relationship Id="rId10" Type="http://schemas.openxmlformats.org/officeDocument/2006/relationships/hyperlink" Target="http://www.mfcr.cz/assets/en/media/Macroeconomic-Forecast-April-2016.pdf" TargetMode="External"/><Relationship Id="rId4" Type="http://schemas.openxmlformats.org/officeDocument/2006/relationships/hyperlink" Target="https://www.czso.cz/csu/czso/employment_unemployment_ekon" TargetMode="External"/><Relationship Id="rId9" Type="http://schemas.openxmlformats.org/officeDocument/2006/relationships/hyperlink" Target="http://www.eia.gov/dnav/pet/pet_pri_spt_s1_a.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enableFormatConditionsCalculation="0">
    <tabColor indexed="10"/>
  </sheetPr>
  <dimension ref="A1:T35"/>
  <sheetViews>
    <sheetView showGridLines="0" tabSelected="1" workbookViewId="0">
      <selection activeCell="C5" sqref="C5"/>
    </sheetView>
  </sheetViews>
  <sheetFormatPr defaultColWidth="0" defaultRowHeight="12.75" zeroHeight="1" x14ac:dyDescent="0.2"/>
  <cols>
    <col min="1" max="1" width="61.42578125" customWidth="1"/>
    <col min="2" max="2" width="8.85546875" customWidth="1"/>
    <col min="3" max="3" width="6.85546875" customWidth="1"/>
    <col min="4" max="4" width="6.7109375" customWidth="1"/>
    <col min="5" max="6" width="4.28515625" customWidth="1"/>
    <col min="7" max="7" width="17.85546875" customWidth="1"/>
    <col min="8" max="19" width="9.140625" customWidth="1"/>
    <col min="20" max="20" width="25.140625" customWidth="1"/>
    <col min="21" max="16384" width="9.140625" hidden="1"/>
  </cols>
  <sheetData>
    <row r="1" spans="3:7" ht="22.5" customHeight="1" x14ac:dyDescent="0.2"/>
    <row r="2" spans="3:7" ht="22.5" customHeight="1" x14ac:dyDescent="0.25">
      <c r="D2" s="29" t="s">
        <v>86</v>
      </c>
      <c r="E2" s="106"/>
      <c r="F2" s="32"/>
    </row>
    <row r="3" spans="3:7" ht="52.5" customHeight="1" x14ac:dyDescent="0.7">
      <c r="D3" s="28" t="s">
        <v>12</v>
      </c>
      <c r="E3" s="106"/>
      <c r="F3" s="32"/>
      <c r="G3" s="33" t="s">
        <v>7</v>
      </c>
    </row>
    <row r="4" spans="3:7" ht="15.75" x14ac:dyDescent="0.25">
      <c r="C4" s="29" t="s">
        <v>105</v>
      </c>
      <c r="D4" s="135">
        <v>2016</v>
      </c>
      <c r="E4" s="106"/>
      <c r="G4" s="7" t="s">
        <v>87</v>
      </c>
    </row>
    <row r="5" spans="3:7" x14ac:dyDescent="0.2">
      <c r="E5" s="106"/>
      <c r="G5" s="105" t="str">
        <f>'A 1'!B2</f>
        <v>Table 1a: Macroeconomic Prospects</v>
      </c>
    </row>
    <row r="6" spans="3:7" ht="15.75" x14ac:dyDescent="0.25">
      <c r="C6" s="29"/>
      <c r="D6" s="29" t="s">
        <v>13</v>
      </c>
      <c r="E6" s="106"/>
      <c r="G6" s="105" t="str">
        <f>'A 1'!B22</f>
        <v>Table 1b: Price Developments</v>
      </c>
    </row>
    <row r="7" spans="3:7" x14ac:dyDescent="0.2">
      <c r="E7" s="106"/>
      <c r="G7" s="105" t="str">
        <f>'A 1'!B35</f>
        <v>Table 1c: Labour Market Developments</v>
      </c>
    </row>
    <row r="8" spans="3:7" x14ac:dyDescent="0.2">
      <c r="E8" s="106"/>
      <c r="G8" s="105" t="str">
        <f>'A 1'!B49</f>
        <v>Table 1d: Sectoral Balances</v>
      </c>
    </row>
    <row r="9" spans="3:7" x14ac:dyDescent="0.2">
      <c r="E9" s="106"/>
      <c r="G9" s="105" t="str">
        <f>'A 2'!B2</f>
        <v>Table 2a: General Government Budgetary Prospects</v>
      </c>
    </row>
    <row r="10" spans="3:7" x14ac:dyDescent="0.2">
      <c r="E10" s="106"/>
      <c r="G10" s="105" t="str">
        <f>'A 2'!B48</f>
        <v>Table 2b: No‐policy Change Projections</v>
      </c>
    </row>
    <row r="11" spans="3:7" x14ac:dyDescent="0.2">
      <c r="E11" s="106"/>
      <c r="G11" s="105" t="str">
        <f>'A 2'!B56</f>
        <v>Table 2c: Amounts to Be Excluded from the Expenditure Benchmark</v>
      </c>
    </row>
    <row r="12" spans="3:7" x14ac:dyDescent="0.2">
      <c r="E12" s="106"/>
      <c r="G12" s="105" t="str">
        <f>'A 3'!B2</f>
        <v>Table 3: General Government Expenditure by Function (COFOG)</v>
      </c>
    </row>
    <row r="13" spans="3:7" x14ac:dyDescent="0.2">
      <c r="E13" s="106"/>
      <c r="G13" s="105" t="str">
        <f>'A 4'!B2</f>
        <v>Table 4: General Government Debt Developments</v>
      </c>
    </row>
    <row r="14" spans="3:7" x14ac:dyDescent="0.2">
      <c r="E14" s="106"/>
      <c r="G14" s="105" t="str">
        <f>'A 5'!B2</f>
        <v>Table 5: Cyclical Developments</v>
      </c>
    </row>
    <row r="15" spans="3:7" x14ac:dyDescent="0.2">
      <c r="E15" s="106"/>
      <c r="G15" s="105" t="str">
        <f>'A 6'!B2</f>
        <v>Table 6: Divergence from Previous Update</v>
      </c>
    </row>
    <row r="16" spans="3:7" x14ac:dyDescent="0.2">
      <c r="E16" s="106"/>
      <c r="G16" s="105" t="str">
        <f>'A 7'!B2</f>
        <v>Table 7: Long-term Sustainability of Public Finances</v>
      </c>
    </row>
    <row r="17" spans="2:9" x14ac:dyDescent="0.2">
      <c r="E17" s="106"/>
      <c r="G17" s="105" t="str">
        <f>'A 7'!B37</f>
        <v>Table 7a: Contingent Liabilities</v>
      </c>
    </row>
    <row r="18" spans="2:9" x14ac:dyDescent="0.2">
      <c r="C18" s="34"/>
      <c r="E18" s="106"/>
      <c r="G18" s="105" t="str">
        <f>'A 8'!B2</f>
        <v>Table 8: Basic Assumptions</v>
      </c>
    </row>
    <row r="19" spans="2:9" x14ac:dyDescent="0.2">
      <c r="E19" s="106"/>
      <c r="G19" s="1"/>
    </row>
    <row r="20" spans="2:9" x14ac:dyDescent="0.2">
      <c r="B20" s="18"/>
      <c r="E20" s="106"/>
    </row>
    <row r="21" spans="2:9" ht="27" customHeight="1" x14ac:dyDescent="0.2">
      <c r="B21" s="18"/>
      <c r="E21" s="106"/>
      <c r="G21" s="124" t="s">
        <v>10</v>
      </c>
      <c r="I21" s="121"/>
    </row>
    <row r="22" spans="2:9" x14ac:dyDescent="0.2">
      <c r="B22" s="18"/>
      <c r="E22" s="106"/>
      <c r="G22" s="125" t="s">
        <v>106</v>
      </c>
      <c r="H22" s="126" t="s">
        <v>107</v>
      </c>
      <c r="I22" s="121"/>
    </row>
    <row r="23" spans="2:9" x14ac:dyDescent="0.2">
      <c r="B23" s="18"/>
      <c r="E23" s="106"/>
      <c r="G23" s="125" t="s">
        <v>108</v>
      </c>
      <c r="H23" s="126" t="s">
        <v>109</v>
      </c>
      <c r="I23" s="121"/>
    </row>
    <row r="24" spans="2:9" x14ac:dyDescent="0.2">
      <c r="E24" s="106"/>
      <c r="G24" s="125" t="s">
        <v>110</v>
      </c>
      <c r="H24" s="126" t="s">
        <v>111</v>
      </c>
      <c r="I24" s="121"/>
    </row>
    <row r="25" spans="2:9" x14ac:dyDescent="0.2">
      <c r="E25" s="106"/>
      <c r="G25" s="125" t="s">
        <v>112</v>
      </c>
      <c r="H25" s="126" t="s">
        <v>113</v>
      </c>
      <c r="I25" s="121"/>
    </row>
    <row r="26" spans="2:9" x14ac:dyDescent="0.2">
      <c r="E26" s="106"/>
      <c r="G26" s="125" t="s">
        <v>114</v>
      </c>
      <c r="H26" s="126" t="s">
        <v>115</v>
      </c>
      <c r="I26" s="121"/>
    </row>
    <row r="27" spans="2:9" x14ac:dyDescent="0.2">
      <c r="E27" s="106"/>
      <c r="G27" s="125" t="s">
        <v>116</v>
      </c>
      <c r="H27" s="126" t="s">
        <v>117</v>
      </c>
      <c r="I27" s="121"/>
    </row>
    <row r="28" spans="2:9" x14ac:dyDescent="0.2">
      <c r="E28" s="106"/>
      <c r="G28" s="125" t="s">
        <v>118</v>
      </c>
      <c r="H28" s="126" t="s">
        <v>119</v>
      </c>
      <c r="I28" s="121"/>
    </row>
    <row r="29" spans="2:9" x14ac:dyDescent="0.2">
      <c r="E29" s="106"/>
      <c r="G29" s="125" t="s">
        <v>120</v>
      </c>
      <c r="H29" s="126" t="s">
        <v>121</v>
      </c>
      <c r="I29" s="121"/>
    </row>
    <row r="30" spans="2:9" x14ac:dyDescent="0.2">
      <c r="E30" s="106"/>
      <c r="G30" s="125" t="s">
        <v>122</v>
      </c>
      <c r="H30" s="126" t="s">
        <v>123</v>
      </c>
      <c r="I30" s="121"/>
    </row>
    <row r="31" spans="2:9" x14ac:dyDescent="0.2">
      <c r="E31" s="106"/>
      <c r="G31" s="125" t="s">
        <v>124</v>
      </c>
      <c r="H31" s="126" t="s">
        <v>125</v>
      </c>
      <c r="I31" s="121"/>
    </row>
    <row r="32" spans="2:9" x14ac:dyDescent="0.2">
      <c r="C32" s="34" t="s">
        <v>11</v>
      </c>
      <c r="D32" s="123">
        <v>42501</v>
      </c>
      <c r="E32" s="106"/>
      <c r="G32" s="121"/>
      <c r="H32" s="121"/>
      <c r="I32" s="121"/>
    </row>
    <row r="33" spans="5:5" x14ac:dyDescent="0.2">
      <c r="E33" s="106"/>
    </row>
    <row r="34" spans="5:5" x14ac:dyDescent="0.2"/>
    <row r="35" spans="5:5" x14ac:dyDescent="0.2"/>
  </sheetData>
  <phoneticPr fontId="5" type="noConversion"/>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G6" location="'A 1'!A22" display="'A 1'!A22"/>
    <hyperlink ref="H22" r:id="rId1" display="Time Series Database ARAD. Prague, Czech National Bank, March 2015 [cit. 1.4.2015]."/>
    <hyperlink ref="H23" r:id="rId2" display="Gross Domestic Product – Time Series. Prague, Czech Statistical Office, 31.3.2015 [cit. 31.3.2015]."/>
    <hyperlink ref="H24" r:id="rId3" display="General Government Sector, Government Deficit and Debt. Prague, Czech Statistical Office, 21.4.2015 [cit. 21.4.2015]."/>
    <hyperlink ref="H25" r:id="rId4" display="Labour Force Sample Survey. Prague, Czech Statistical Office, 3.2.2015 [cit. 10.4.2015]."/>
    <hyperlink ref="H26" r:id="rId5" display="Government Expenditure by Function (COFOG). Prague, Czech Statistical Office, 19.2.2015 [cit. 1.4.2015]."/>
    <hyperlink ref="H27" r:id="rId6" display="Eurostat Database. Luxembourg, Eurostat, 31.3. 2015 [cit. 31.3.2015]."/>
    <hyperlink ref="H30" r:id="rId7" display="http://www.mfcr.cz/assets/en/media/Convergence-Programme-CR-April-2015.pdf"/>
    <hyperlink ref="H28" r:id="rId8"/>
    <hyperlink ref="H29" r:id="rId9" display="Spot Prices for Crude Oil and Petroleum Products. U.S. Energy Information Administration, 5.1.2015 [cit. 5.1.2015]."/>
    <hyperlink ref="H31" r:id="rId10" display="http://www.mfcr.cz/assets/en/media/Macroeconomic-Forecast-April-2016.pdf"/>
  </hyperlinks>
  <pageMargins left="0.75" right="0.75" top="1" bottom="1" header="0.4921259845" footer="0.4921259845"/>
  <pageSetup paperSize="9" orientation="portrait"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enableFormatConditionsCalculation="0">
    <tabColor indexed="51"/>
  </sheetPr>
  <dimension ref="B2:I60"/>
  <sheetViews>
    <sheetView showGridLines="0" zoomScale="120" workbookViewId="0">
      <selection activeCell="C45" sqref="C45"/>
    </sheetView>
  </sheetViews>
  <sheetFormatPr defaultColWidth="7.140625" defaultRowHeight="12.75" customHeight="1" x14ac:dyDescent="0.2"/>
  <cols>
    <col min="1" max="1" width="2.7109375" style="22" customWidth="1"/>
    <col min="2" max="2" width="41.7109375" style="22" customWidth="1"/>
    <col min="3" max="3" width="7.140625" style="22" customWidth="1"/>
    <col min="4" max="16384" width="7.140625" style="22"/>
  </cols>
  <sheetData>
    <row r="2" spans="2:9" ht="12.75" customHeight="1" x14ac:dyDescent="0.2">
      <c r="B2" s="23" t="s">
        <v>17</v>
      </c>
      <c r="I2" s="25" t="s">
        <v>42</v>
      </c>
    </row>
    <row r="3" spans="2:9" ht="1.5" customHeight="1" thickBot="1" x14ac:dyDescent="0.25">
      <c r="B3" s="58"/>
      <c r="C3" s="59"/>
      <c r="D3" s="59"/>
      <c r="E3" s="59"/>
      <c r="F3" s="59"/>
      <c r="G3" s="59"/>
      <c r="H3" s="59"/>
      <c r="I3" s="59"/>
    </row>
    <row r="4" spans="2:9" ht="15" customHeight="1" x14ac:dyDescent="0.2">
      <c r="B4" s="56"/>
      <c r="C4" s="143" t="s">
        <v>39</v>
      </c>
      <c r="D4" s="75">
        <v>2015</v>
      </c>
      <c r="E4" s="57">
        <v>2015</v>
      </c>
      <c r="F4" s="57">
        <v>2016</v>
      </c>
      <c r="G4" s="57">
        <v>2017</v>
      </c>
      <c r="H4" s="57">
        <v>2018</v>
      </c>
      <c r="I4" s="57">
        <v>2019</v>
      </c>
    </row>
    <row r="5" spans="2:9" ht="9" customHeight="1" x14ac:dyDescent="0.2">
      <c r="B5" s="71"/>
      <c r="C5" s="144"/>
      <c r="D5" s="76" t="s">
        <v>18</v>
      </c>
      <c r="E5" s="140" t="s">
        <v>40</v>
      </c>
      <c r="F5" s="140">
        <v>0</v>
      </c>
      <c r="G5" s="140">
        <v>0</v>
      </c>
      <c r="H5" s="140">
        <v>0</v>
      </c>
      <c r="I5" s="140">
        <v>0</v>
      </c>
    </row>
    <row r="6" spans="2:9" ht="12.75" customHeight="1" x14ac:dyDescent="0.2">
      <c r="B6" s="5" t="s">
        <v>19</v>
      </c>
      <c r="C6" s="44" t="s">
        <v>1</v>
      </c>
      <c r="D6" s="74">
        <v>4439.76</v>
      </c>
      <c r="E6" s="6">
        <v>4.1980000000000004</v>
      </c>
      <c r="F6" s="6">
        <v>2.452</v>
      </c>
      <c r="G6" s="6">
        <v>2.6040000000000001</v>
      </c>
      <c r="H6" s="6">
        <v>2.4470000000000001</v>
      </c>
      <c r="I6" s="6">
        <v>2.4460000000000002</v>
      </c>
    </row>
    <row r="7" spans="2:9" ht="12.75" customHeight="1" x14ac:dyDescent="0.2">
      <c r="B7" s="50" t="s">
        <v>20</v>
      </c>
      <c r="C7" s="84" t="s">
        <v>1</v>
      </c>
      <c r="D7" s="81">
        <v>4472.3239999999996</v>
      </c>
      <c r="E7" s="51">
        <v>4.9619999999999997</v>
      </c>
      <c r="F7" s="51">
        <v>3.4929999999999999</v>
      </c>
      <c r="G7" s="51">
        <v>3.97</v>
      </c>
      <c r="H7" s="51">
        <v>4.0960000000000001</v>
      </c>
      <c r="I7" s="51">
        <v>4.2480000000000002</v>
      </c>
    </row>
    <row r="8" spans="2:9" ht="12.75" customHeight="1" x14ac:dyDescent="0.2">
      <c r="B8" s="141" t="s">
        <v>21</v>
      </c>
      <c r="C8" s="142"/>
      <c r="D8" s="70"/>
      <c r="E8" s="6"/>
      <c r="F8" s="6"/>
      <c r="G8" s="6"/>
      <c r="H8" s="6"/>
      <c r="I8" s="6"/>
    </row>
    <row r="9" spans="2:9" ht="12.75" customHeight="1" x14ac:dyDescent="0.2">
      <c r="B9" s="5" t="s">
        <v>22</v>
      </c>
      <c r="C9" s="44" t="s">
        <v>0</v>
      </c>
      <c r="D9" s="74">
        <v>2128.2840000000001</v>
      </c>
      <c r="E9" s="6">
        <v>2.7909999999999999</v>
      </c>
      <c r="F9" s="6">
        <v>3.1480000000000001</v>
      </c>
      <c r="G9" s="6">
        <v>2.7469999999999999</v>
      </c>
      <c r="H9" s="6">
        <v>2.35</v>
      </c>
      <c r="I9" s="6">
        <v>2.254</v>
      </c>
    </row>
    <row r="10" spans="2:9" ht="12.75" customHeight="1" x14ac:dyDescent="0.2">
      <c r="B10" s="5" t="s">
        <v>23</v>
      </c>
      <c r="C10" s="44" t="s">
        <v>0</v>
      </c>
      <c r="D10" s="74">
        <v>851.09900000000005</v>
      </c>
      <c r="E10" s="6">
        <v>2.7639999999999998</v>
      </c>
      <c r="F10" s="6">
        <v>2.1339999999999999</v>
      </c>
      <c r="G10" s="6">
        <v>1.5840000000000001</v>
      </c>
      <c r="H10" s="6">
        <v>1.4219999999999999</v>
      </c>
      <c r="I10" s="6">
        <v>1.2929999999999999</v>
      </c>
    </row>
    <row r="11" spans="2:9" ht="12.75" customHeight="1" x14ac:dyDescent="0.2">
      <c r="B11" s="5" t="s">
        <v>24</v>
      </c>
      <c r="C11" s="44" t="s">
        <v>8</v>
      </c>
      <c r="D11" s="74">
        <v>1142.7660000000001</v>
      </c>
      <c r="E11" s="6">
        <v>7.2549999999999999</v>
      </c>
      <c r="F11" s="6">
        <v>0.64500000000000002</v>
      </c>
      <c r="G11" s="6">
        <v>3.0110000000000001</v>
      </c>
      <c r="H11" s="6">
        <v>3.05</v>
      </c>
      <c r="I11" s="6">
        <v>3.0550000000000002</v>
      </c>
    </row>
    <row r="12" spans="2:9" ht="12.75" customHeight="1" x14ac:dyDescent="0.2">
      <c r="B12" s="5" t="s">
        <v>25</v>
      </c>
      <c r="C12" s="44" t="s">
        <v>6</v>
      </c>
      <c r="D12" s="74">
        <v>39.363999999999997</v>
      </c>
      <c r="E12" s="6">
        <v>0.871</v>
      </c>
      <c r="F12" s="6">
        <v>0.95199999999999996</v>
      </c>
      <c r="G12" s="6">
        <v>0.89400000000000002</v>
      </c>
      <c r="H12" s="6">
        <v>0.79800000000000004</v>
      </c>
      <c r="I12" s="6">
        <v>0.75</v>
      </c>
    </row>
    <row r="13" spans="2:9" ht="12.75" customHeight="1" x14ac:dyDescent="0.2">
      <c r="B13" s="5" t="s">
        <v>26</v>
      </c>
      <c r="C13" s="44" t="s">
        <v>2</v>
      </c>
      <c r="D13" s="74">
        <v>3821.9769999999999</v>
      </c>
      <c r="E13" s="6">
        <v>7.0170000000000003</v>
      </c>
      <c r="F13" s="6">
        <v>5.484</v>
      </c>
      <c r="G13" s="6">
        <v>5.8789999999999996</v>
      </c>
      <c r="H13" s="6">
        <v>5.9550000000000001</v>
      </c>
      <c r="I13" s="6">
        <v>6.0220000000000002</v>
      </c>
    </row>
    <row r="14" spans="2:9" ht="12.75" customHeight="1" x14ac:dyDescent="0.2">
      <c r="B14" s="50" t="s">
        <v>27</v>
      </c>
      <c r="C14" s="84" t="s">
        <v>3</v>
      </c>
      <c r="D14" s="81">
        <v>3543.7289999999998</v>
      </c>
      <c r="E14" s="51">
        <v>7.8739999999999997</v>
      </c>
      <c r="F14" s="51">
        <v>5.6440000000000001</v>
      </c>
      <c r="G14" s="51">
        <v>6.0780000000000003</v>
      </c>
      <c r="H14" s="51">
        <v>6.05</v>
      </c>
      <c r="I14" s="51">
        <v>6.0650000000000004</v>
      </c>
    </row>
    <row r="15" spans="2:9" ht="12.75" customHeight="1" x14ac:dyDescent="0.2">
      <c r="B15" s="141" t="s">
        <v>28</v>
      </c>
      <c r="C15" s="142"/>
      <c r="D15" s="70"/>
      <c r="E15" s="6"/>
      <c r="F15" s="6"/>
      <c r="G15" s="6"/>
      <c r="H15" s="6"/>
      <c r="I15" s="6"/>
    </row>
    <row r="16" spans="2:9" ht="12.75" customHeight="1" x14ac:dyDescent="0.2">
      <c r="B16" s="5" t="s">
        <v>29</v>
      </c>
      <c r="C16" s="44"/>
      <c r="D16" s="72" t="s">
        <v>9</v>
      </c>
      <c r="E16" s="6">
        <v>3.7080000000000002</v>
      </c>
      <c r="F16" s="6">
        <v>2.0779999999999998</v>
      </c>
      <c r="G16" s="6">
        <v>2.3780000000000001</v>
      </c>
      <c r="H16" s="6">
        <v>2.1720000000000002</v>
      </c>
      <c r="I16" s="6">
        <v>2.1030000000000002</v>
      </c>
    </row>
    <row r="17" spans="2:9" ht="12.75" customHeight="1" x14ac:dyDescent="0.2">
      <c r="B17" s="5" t="s">
        <v>30</v>
      </c>
      <c r="C17" s="44" t="s">
        <v>6</v>
      </c>
      <c r="D17" s="72" t="s">
        <v>9</v>
      </c>
      <c r="E17" s="6">
        <v>0.67900000000000005</v>
      </c>
      <c r="F17" s="6">
        <v>0.14699999999999999</v>
      </c>
      <c r="G17" s="6">
        <v>-1.7000000000000001E-2</v>
      </c>
      <c r="H17" s="6">
        <v>-4.8000000000000001E-2</v>
      </c>
      <c r="I17" s="6">
        <v>-0.04</v>
      </c>
    </row>
    <row r="18" spans="2:9" ht="12.75" customHeight="1" thickBot="1" x14ac:dyDescent="0.25">
      <c r="B18" s="37" t="s">
        <v>31</v>
      </c>
      <c r="C18" s="45" t="s">
        <v>4</v>
      </c>
      <c r="D18" s="73" t="s">
        <v>9</v>
      </c>
      <c r="E18" s="38">
        <v>-0.189</v>
      </c>
      <c r="F18" s="38">
        <v>0.22700000000000001</v>
      </c>
      <c r="G18" s="38">
        <v>0.24299999999999999</v>
      </c>
      <c r="H18" s="38">
        <v>0.32400000000000001</v>
      </c>
      <c r="I18" s="38">
        <v>0.38200000000000001</v>
      </c>
    </row>
    <row r="19" spans="2:9" ht="25.5" customHeight="1" x14ac:dyDescent="0.2">
      <c r="B19" s="139" t="s">
        <v>126</v>
      </c>
      <c r="C19" s="139"/>
      <c r="D19" s="139"/>
      <c r="E19" s="139"/>
      <c r="F19" s="139"/>
      <c r="G19" s="139"/>
      <c r="H19" s="139"/>
      <c r="I19" s="139"/>
    </row>
    <row r="20" spans="2:9" ht="12.75" customHeight="1" x14ac:dyDescent="0.2">
      <c r="B20" s="117" t="s">
        <v>127</v>
      </c>
      <c r="C20" s="94"/>
      <c r="D20" s="116"/>
      <c r="E20" s="6"/>
      <c r="F20" s="6"/>
      <c r="G20" s="6"/>
      <c r="H20" s="6"/>
      <c r="I20" s="6"/>
    </row>
    <row r="22" spans="2:9" ht="12.75" customHeight="1" x14ac:dyDescent="0.2">
      <c r="B22" s="23" t="s">
        <v>16</v>
      </c>
      <c r="I22" s="25" t="s">
        <v>97</v>
      </c>
    </row>
    <row r="23" spans="2:9" ht="1.5" customHeight="1" thickBot="1" x14ac:dyDescent="0.25">
      <c r="B23" s="60"/>
      <c r="C23" s="59">
        <v>0</v>
      </c>
      <c r="D23" s="59">
        <v>0</v>
      </c>
      <c r="E23" s="59">
        <v>0</v>
      </c>
      <c r="F23" s="59">
        <v>0</v>
      </c>
      <c r="G23" s="59">
        <v>0</v>
      </c>
      <c r="H23" s="59">
        <v>0</v>
      </c>
      <c r="I23" s="59">
        <v>0</v>
      </c>
    </row>
    <row r="24" spans="2:9" ht="15" customHeight="1" x14ac:dyDescent="0.2">
      <c r="B24" s="56"/>
      <c r="C24" s="143"/>
      <c r="D24" s="77">
        <v>2015</v>
      </c>
      <c r="E24" s="57">
        <v>2015</v>
      </c>
      <c r="F24" s="57">
        <v>2016</v>
      </c>
      <c r="G24" s="57">
        <v>2017</v>
      </c>
      <c r="H24" s="57">
        <v>2018</v>
      </c>
      <c r="I24" s="57">
        <v>2019</v>
      </c>
    </row>
    <row r="25" spans="2:9" ht="9" customHeight="1" x14ac:dyDescent="0.2">
      <c r="B25" s="71"/>
      <c r="C25" s="144"/>
      <c r="D25" s="80" t="s">
        <v>18</v>
      </c>
      <c r="E25" s="140" t="s">
        <v>40</v>
      </c>
      <c r="F25" s="140">
        <v>0</v>
      </c>
      <c r="G25" s="140">
        <v>0</v>
      </c>
      <c r="H25" s="140">
        <v>0</v>
      </c>
      <c r="I25" s="140">
        <v>0</v>
      </c>
    </row>
    <row r="26" spans="2:9" ht="12.75" customHeight="1" x14ac:dyDescent="0.2">
      <c r="B26" s="5" t="s">
        <v>128</v>
      </c>
      <c r="C26" s="42"/>
      <c r="D26" s="78">
        <v>105.91</v>
      </c>
      <c r="E26" s="6">
        <v>0.73299999999999998</v>
      </c>
      <c r="F26" s="6">
        <v>1.016</v>
      </c>
      <c r="G26" s="6">
        <v>1.331</v>
      </c>
      <c r="H26" s="6">
        <v>1.61</v>
      </c>
      <c r="I26" s="6">
        <v>1.7589999999999999</v>
      </c>
    </row>
    <row r="27" spans="2:9" ht="12.75" customHeight="1" x14ac:dyDescent="0.2">
      <c r="B27" s="5" t="s">
        <v>129</v>
      </c>
      <c r="C27" s="42"/>
      <c r="D27" s="78">
        <v>105.46299999999999</v>
      </c>
      <c r="E27" s="6">
        <v>0.14399999999999999</v>
      </c>
      <c r="F27" s="6">
        <v>0.51</v>
      </c>
      <c r="G27" s="6">
        <v>1.409</v>
      </c>
      <c r="H27" s="6">
        <v>1.794</v>
      </c>
      <c r="I27" s="6">
        <v>1.883</v>
      </c>
    </row>
    <row r="28" spans="2:9" ht="12.75" customHeight="1" x14ac:dyDescent="0.2">
      <c r="B28" s="5" t="s">
        <v>130</v>
      </c>
      <c r="C28" s="42"/>
      <c r="D28" s="78">
        <v>108.004</v>
      </c>
      <c r="E28" s="6">
        <v>0.32700000000000001</v>
      </c>
      <c r="F28" s="6">
        <v>0.59</v>
      </c>
      <c r="G28" s="6">
        <v>1.4770000000000001</v>
      </c>
      <c r="H28" s="6">
        <v>1.8220000000000001</v>
      </c>
      <c r="I28" s="6">
        <v>1.9330000000000001</v>
      </c>
    </row>
    <row r="29" spans="2:9" ht="12.75" customHeight="1" x14ac:dyDescent="0.2">
      <c r="B29" s="5" t="s">
        <v>131</v>
      </c>
      <c r="C29" s="42"/>
      <c r="D29" s="78">
        <v>104.229</v>
      </c>
      <c r="E29" s="6">
        <v>1.1970000000000001</v>
      </c>
      <c r="F29" s="6">
        <v>1.2010000000000001</v>
      </c>
      <c r="G29" s="6">
        <v>2.0390000000000001</v>
      </c>
      <c r="H29" s="6">
        <v>1.05</v>
      </c>
      <c r="I29" s="6">
        <v>1.1200000000000001</v>
      </c>
    </row>
    <row r="30" spans="2:9" ht="12.75" customHeight="1" x14ac:dyDescent="0.2">
      <c r="B30" s="5" t="s">
        <v>132</v>
      </c>
      <c r="C30" s="42"/>
      <c r="D30" s="78">
        <v>103.881</v>
      </c>
      <c r="E30" s="6">
        <v>0.91100000000000003</v>
      </c>
      <c r="F30" s="6">
        <v>0.85799999999999998</v>
      </c>
      <c r="G30" s="6">
        <v>1.3280000000000001</v>
      </c>
      <c r="H30" s="6">
        <v>1.532</v>
      </c>
      <c r="I30" s="6">
        <v>1.73</v>
      </c>
    </row>
    <row r="31" spans="2:9" ht="12.75" customHeight="1" x14ac:dyDescent="0.2">
      <c r="B31" s="5" t="s">
        <v>133</v>
      </c>
      <c r="C31" s="42"/>
      <c r="D31" s="78">
        <v>108.705</v>
      </c>
      <c r="E31" s="6">
        <v>-1.1379999999999999</v>
      </c>
      <c r="F31" s="6">
        <v>-1.6879999999999999</v>
      </c>
      <c r="G31" s="6">
        <v>-0.626</v>
      </c>
      <c r="H31" s="6">
        <v>-3.1E-2</v>
      </c>
      <c r="I31" s="6">
        <v>0.182</v>
      </c>
    </row>
    <row r="32" spans="2:9" ht="12.75" customHeight="1" thickBot="1" x14ac:dyDescent="0.25">
      <c r="B32" s="37" t="s">
        <v>134</v>
      </c>
      <c r="C32" s="43"/>
      <c r="D32" s="79">
        <v>107.776</v>
      </c>
      <c r="E32" s="38">
        <v>-1.4910000000000001</v>
      </c>
      <c r="F32" s="38">
        <v>-2.266</v>
      </c>
      <c r="G32" s="38">
        <v>-0.60199999999999998</v>
      </c>
      <c r="H32" s="38">
        <v>-0.25</v>
      </c>
      <c r="I32" s="38">
        <v>-2.3E-2</v>
      </c>
    </row>
    <row r="33" spans="2:9" ht="12.75" customHeight="1" x14ac:dyDescent="0.2">
      <c r="B33" s="117" t="s">
        <v>135</v>
      </c>
    </row>
    <row r="34" spans="2:9" ht="12.75" customHeight="1" x14ac:dyDescent="0.2">
      <c r="B34" s="117"/>
    </row>
    <row r="35" spans="2:9" ht="12.75" customHeight="1" x14ac:dyDescent="0.2">
      <c r="B35" s="23" t="s">
        <v>15</v>
      </c>
      <c r="I35" s="25" t="s">
        <v>43</v>
      </c>
    </row>
    <row r="36" spans="2:9" ht="1.5" customHeight="1" thickBot="1" x14ac:dyDescent="0.25">
      <c r="B36" s="58">
        <v>0</v>
      </c>
      <c r="C36" s="59">
        <v>0</v>
      </c>
      <c r="D36" s="59">
        <v>0</v>
      </c>
      <c r="E36" s="59">
        <v>0</v>
      </c>
      <c r="F36" s="59">
        <v>0</v>
      </c>
      <c r="G36" s="59">
        <v>0</v>
      </c>
      <c r="H36" s="59">
        <v>0</v>
      </c>
      <c r="I36" s="59">
        <v>0</v>
      </c>
    </row>
    <row r="37" spans="2:9" ht="15" customHeight="1" x14ac:dyDescent="0.2">
      <c r="B37" s="56"/>
      <c r="C37" s="143" t="s">
        <v>39</v>
      </c>
      <c r="D37" s="75">
        <v>2015</v>
      </c>
      <c r="E37" s="57">
        <v>2015</v>
      </c>
      <c r="F37" s="57">
        <v>2016</v>
      </c>
      <c r="G37" s="57">
        <v>2017</v>
      </c>
      <c r="H37" s="57">
        <v>2018</v>
      </c>
      <c r="I37" s="57">
        <v>2019</v>
      </c>
    </row>
    <row r="38" spans="2:9" ht="9" customHeight="1" x14ac:dyDescent="0.2">
      <c r="B38" s="71"/>
      <c r="C38" s="144"/>
      <c r="D38" s="76" t="s">
        <v>18</v>
      </c>
      <c r="E38" s="140" t="s">
        <v>40</v>
      </c>
      <c r="F38" s="140">
        <v>0</v>
      </c>
      <c r="G38" s="140">
        <v>0</v>
      </c>
      <c r="H38" s="140">
        <v>0</v>
      </c>
      <c r="I38" s="140">
        <v>0</v>
      </c>
    </row>
    <row r="39" spans="2:9" ht="12.75" customHeight="1" x14ac:dyDescent="0.2">
      <c r="B39" s="5" t="s">
        <v>136</v>
      </c>
      <c r="C39" s="44"/>
      <c r="D39" s="74">
        <v>5170.2709999999997</v>
      </c>
      <c r="E39" s="6">
        <v>1.1950000000000001</v>
      </c>
      <c r="F39" s="6">
        <v>0.52100000000000002</v>
      </c>
      <c r="G39" s="6">
        <v>0.107</v>
      </c>
      <c r="H39" s="6">
        <v>0.06</v>
      </c>
      <c r="I39" s="6">
        <v>5.0999999999999997E-2</v>
      </c>
    </row>
    <row r="40" spans="2:9" ht="12.75" customHeight="1" x14ac:dyDescent="0.2">
      <c r="B40" s="5" t="s">
        <v>137</v>
      </c>
      <c r="C40" s="44"/>
      <c r="D40" s="70">
        <v>9.2140000000000004</v>
      </c>
      <c r="E40" s="6">
        <v>1.8460000000000001</v>
      </c>
      <c r="F40" s="6">
        <v>0.69399999999999995</v>
      </c>
      <c r="G40" s="6">
        <v>0.1</v>
      </c>
      <c r="H40" s="6">
        <v>-0.19900000000000001</v>
      </c>
      <c r="I40" s="6">
        <v>-0.23100000000000001</v>
      </c>
    </row>
    <row r="41" spans="2:9" ht="12.75" customHeight="1" x14ac:dyDescent="0.2">
      <c r="B41" s="5" t="s">
        <v>138</v>
      </c>
      <c r="C41" s="44"/>
      <c r="D41" s="70">
        <v>5.0519999999999996</v>
      </c>
      <c r="E41" s="6">
        <v>5.0519999999999996</v>
      </c>
      <c r="F41" s="6">
        <v>4.399</v>
      </c>
      <c r="G41" s="6">
        <v>4.3029999999999999</v>
      </c>
      <c r="H41" s="6">
        <v>4.2270000000000003</v>
      </c>
      <c r="I41" s="6">
        <v>4.1790000000000003</v>
      </c>
    </row>
    <row r="42" spans="2:9" ht="12.75" customHeight="1" x14ac:dyDescent="0.2">
      <c r="B42" s="5" t="s">
        <v>139</v>
      </c>
      <c r="C42" s="44"/>
      <c r="D42" s="74">
        <v>793.28599999999994</v>
      </c>
      <c r="E42" s="6">
        <v>2.9670000000000001</v>
      </c>
      <c r="F42" s="6">
        <v>1.921</v>
      </c>
      <c r="G42" s="6">
        <v>2.4940000000000002</v>
      </c>
      <c r="H42" s="6">
        <v>2.3849999999999998</v>
      </c>
      <c r="I42" s="6">
        <v>2.3929999999999998</v>
      </c>
    </row>
    <row r="43" spans="2:9" ht="12.75" customHeight="1" x14ac:dyDescent="0.2">
      <c r="B43" s="5" t="s">
        <v>140</v>
      </c>
      <c r="C43" s="44"/>
      <c r="D43" s="74">
        <v>440.80799999999999</v>
      </c>
      <c r="E43" s="6">
        <v>2.31</v>
      </c>
      <c r="F43" s="6">
        <v>1.746</v>
      </c>
      <c r="G43" s="6">
        <v>2.5019999999999998</v>
      </c>
      <c r="H43" s="6">
        <v>2.6509999999999998</v>
      </c>
      <c r="I43" s="6">
        <v>2.6829999999999998</v>
      </c>
    </row>
    <row r="44" spans="2:9" ht="12.75" customHeight="1" x14ac:dyDescent="0.2">
      <c r="B44" s="5" t="s">
        <v>141</v>
      </c>
      <c r="C44" s="44" t="s">
        <v>142</v>
      </c>
      <c r="D44" s="74">
        <v>1786.884</v>
      </c>
      <c r="E44" s="6">
        <v>4.3540000000000001</v>
      </c>
      <c r="F44" s="6">
        <v>4.4859999999999998</v>
      </c>
      <c r="G44" s="6">
        <v>4.593</v>
      </c>
      <c r="H44" s="6">
        <v>4.6319999999999997</v>
      </c>
      <c r="I44" s="6">
        <v>4.617</v>
      </c>
    </row>
    <row r="45" spans="2:9" ht="12.75" customHeight="1" thickBot="1" x14ac:dyDescent="0.25">
      <c r="B45" s="37" t="s">
        <v>143</v>
      </c>
      <c r="C45" s="45"/>
      <c r="D45" s="82">
        <v>405.327</v>
      </c>
      <c r="E45" s="38">
        <v>2.403</v>
      </c>
      <c r="F45" s="38">
        <v>3.3490000000000002</v>
      </c>
      <c r="G45" s="38">
        <v>4.38</v>
      </c>
      <c r="H45" s="38">
        <v>4.5419999999999998</v>
      </c>
      <c r="I45" s="38">
        <v>4.5430000000000001</v>
      </c>
    </row>
    <row r="46" spans="2:9" ht="26.25" customHeight="1" x14ac:dyDescent="0.2">
      <c r="B46" s="139" t="s">
        <v>144</v>
      </c>
      <c r="C46" s="139"/>
      <c r="D46" s="139"/>
      <c r="E46" s="139"/>
      <c r="F46" s="139"/>
      <c r="G46" s="139"/>
      <c r="H46" s="139"/>
      <c r="I46" s="139"/>
    </row>
    <row r="47" spans="2:9" ht="12.75" customHeight="1" x14ac:dyDescent="0.2">
      <c r="B47" s="117" t="s">
        <v>145</v>
      </c>
      <c r="C47" s="113"/>
      <c r="D47" s="6"/>
      <c r="E47" s="6"/>
      <c r="F47" s="6"/>
      <c r="G47" s="6"/>
      <c r="H47" s="6"/>
      <c r="I47" s="6"/>
    </row>
    <row r="48" spans="2:9" ht="12.75" customHeight="1" x14ac:dyDescent="0.2">
      <c r="B48" s="117"/>
      <c r="C48" s="115"/>
      <c r="D48" s="6"/>
      <c r="E48" s="6"/>
      <c r="F48" s="6"/>
      <c r="G48" s="6"/>
      <c r="H48" s="6"/>
      <c r="I48" s="6"/>
    </row>
    <row r="49" spans="2:9" ht="12.75" customHeight="1" x14ac:dyDescent="0.2">
      <c r="B49" s="23" t="s">
        <v>14</v>
      </c>
      <c r="I49" s="31" t="s">
        <v>41</v>
      </c>
    </row>
    <row r="50" spans="2:9" ht="1.5" customHeight="1" thickBot="1" x14ac:dyDescent="0.25">
      <c r="B50" s="61">
        <v>0</v>
      </c>
      <c r="C50" s="59">
        <v>0</v>
      </c>
      <c r="D50" s="59">
        <v>0</v>
      </c>
      <c r="E50" s="59">
        <v>0</v>
      </c>
      <c r="F50" s="59">
        <v>0</v>
      </c>
      <c r="G50" s="59">
        <v>0</v>
      </c>
      <c r="H50" s="59">
        <v>0</v>
      </c>
      <c r="I50" s="59">
        <v>0</v>
      </c>
    </row>
    <row r="51" spans="2:9" ht="15" customHeight="1" x14ac:dyDescent="0.2">
      <c r="B51" s="39"/>
      <c r="C51" s="83"/>
      <c r="D51" s="41" t="s">
        <v>39</v>
      </c>
      <c r="E51" s="40">
        <v>2015</v>
      </c>
      <c r="F51" s="40">
        <v>2016</v>
      </c>
      <c r="G51" s="40">
        <v>2017</v>
      </c>
      <c r="H51" s="40">
        <v>2018</v>
      </c>
      <c r="I51" s="40">
        <v>2019</v>
      </c>
    </row>
    <row r="52" spans="2:9" ht="12.75" customHeight="1" x14ac:dyDescent="0.2">
      <c r="B52" s="5" t="s">
        <v>32</v>
      </c>
      <c r="C52" s="113"/>
      <c r="D52" s="44" t="s">
        <v>5</v>
      </c>
      <c r="E52" s="6">
        <v>1.125</v>
      </c>
      <c r="F52" s="6">
        <v>-0.44</v>
      </c>
      <c r="G52" s="6">
        <v>-0.317</v>
      </c>
      <c r="H52" s="6">
        <v>0.02</v>
      </c>
      <c r="I52" s="6">
        <v>0.25900000000000001</v>
      </c>
    </row>
    <row r="53" spans="2:9" ht="12.75" customHeight="1" x14ac:dyDescent="0.2">
      <c r="B53" s="100" t="s">
        <v>33</v>
      </c>
      <c r="C53" s="14"/>
      <c r="D53" s="44"/>
      <c r="E53" s="27">
        <v>6.4279999999999999</v>
      </c>
      <c r="F53" s="27">
        <v>6.7839999999999998</v>
      </c>
      <c r="G53" s="27">
        <v>6.6970000000000001</v>
      </c>
      <c r="H53" s="27">
        <v>6.9160000000000004</v>
      </c>
      <c r="I53" s="27">
        <v>7.1820000000000004</v>
      </c>
    </row>
    <row r="54" spans="2:9" ht="12.75" customHeight="1" x14ac:dyDescent="0.2">
      <c r="B54" s="100" t="s">
        <v>34</v>
      </c>
      <c r="C54" s="14"/>
      <c r="D54" s="44"/>
      <c r="E54" s="27">
        <v>-8.4359999999999999</v>
      </c>
      <c r="F54" s="27">
        <v>-8.5229999999999997</v>
      </c>
      <c r="G54" s="27">
        <v>-8.4290000000000003</v>
      </c>
      <c r="H54" s="27">
        <v>-8.4149999999999991</v>
      </c>
      <c r="I54" s="27">
        <v>-8.5329999999999995</v>
      </c>
    </row>
    <row r="55" spans="2:9" ht="12.75" customHeight="1" x14ac:dyDescent="0.2">
      <c r="B55" s="100" t="s">
        <v>35</v>
      </c>
      <c r="C55" s="14"/>
      <c r="D55" s="44"/>
      <c r="E55" s="27">
        <v>3.113</v>
      </c>
      <c r="F55" s="27">
        <v>1.2809999999999999</v>
      </c>
      <c r="G55" s="27">
        <v>1.3979999999999999</v>
      </c>
      <c r="H55" s="27">
        <v>1.502</v>
      </c>
      <c r="I55" s="27">
        <v>1.5940000000000001</v>
      </c>
    </row>
    <row r="56" spans="2:9" ht="12.75" customHeight="1" x14ac:dyDescent="0.2">
      <c r="B56" s="5" t="s">
        <v>36</v>
      </c>
      <c r="C56" s="113"/>
      <c r="D56" s="44" t="s">
        <v>5</v>
      </c>
      <c r="E56" s="6">
        <v>1.542</v>
      </c>
      <c r="F56" s="6">
        <v>0.154</v>
      </c>
      <c r="G56" s="6">
        <v>0.22900000000000001</v>
      </c>
      <c r="H56" s="6">
        <v>0.51300000000000001</v>
      </c>
      <c r="I56" s="6">
        <v>0.71499999999999997</v>
      </c>
    </row>
    <row r="57" spans="2:9" ht="12.75" customHeight="1" x14ac:dyDescent="0.2">
      <c r="B57" s="5" t="s">
        <v>37</v>
      </c>
      <c r="C57" s="113"/>
      <c r="D57" s="44" t="s">
        <v>5</v>
      </c>
      <c r="E57" s="6">
        <v>-0.41799999999999998</v>
      </c>
      <c r="F57" s="6">
        <v>-0.59399999999999997</v>
      </c>
      <c r="G57" s="6">
        <v>-0.54600000000000004</v>
      </c>
      <c r="H57" s="6">
        <v>-0.49299999999999999</v>
      </c>
      <c r="I57" s="6">
        <v>-0.45600000000000002</v>
      </c>
    </row>
    <row r="58" spans="2:9" ht="12.75" customHeight="1" thickBot="1" x14ac:dyDescent="0.25">
      <c r="B58" s="37" t="s">
        <v>38</v>
      </c>
      <c r="C58" s="54"/>
      <c r="D58" s="45"/>
      <c r="E58" s="38">
        <v>0</v>
      </c>
      <c r="F58" s="38">
        <v>0</v>
      </c>
      <c r="G58" s="38">
        <v>0</v>
      </c>
      <c r="H58" s="38">
        <v>0</v>
      </c>
      <c r="I58" s="38">
        <v>0</v>
      </c>
    </row>
    <row r="59" spans="2:9" ht="12.75" customHeight="1" x14ac:dyDescent="0.2">
      <c r="B59" s="127" t="s">
        <v>146</v>
      </c>
      <c r="C59" s="119"/>
      <c r="D59" s="119"/>
      <c r="E59" s="119"/>
      <c r="F59" s="119"/>
      <c r="G59" s="119"/>
      <c r="H59" s="119"/>
      <c r="I59" s="119"/>
    </row>
    <row r="60" spans="2:9" ht="12.75" customHeight="1" x14ac:dyDescent="0.2">
      <c r="B60" s="117" t="s">
        <v>147</v>
      </c>
    </row>
  </sheetData>
  <mergeCells count="10">
    <mergeCell ref="B46:I46"/>
    <mergeCell ref="E5:I5"/>
    <mergeCell ref="E25:I25"/>
    <mergeCell ref="E38:I38"/>
    <mergeCell ref="B15:C15"/>
    <mergeCell ref="B8:C8"/>
    <mergeCell ref="C4:C5"/>
    <mergeCell ref="C24:C25"/>
    <mergeCell ref="C37:C38"/>
    <mergeCell ref="B19:I19"/>
  </mergeCells>
  <phoneticPr fontId="17" type="noConversion"/>
  <pageMargins left="0.75" right="0.75" top="1" bottom="1"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enableFormatConditionsCalculation="0">
    <tabColor indexed="51"/>
  </sheetPr>
  <dimension ref="B2:I72"/>
  <sheetViews>
    <sheetView showGridLines="0" topLeftCell="A49" zoomScale="120" zoomScaleNormal="120" workbookViewId="0">
      <selection activeCell="C41" sqref="C41"/>
    </sheetView>
  </sheetViews>
  <sheetFormatPr defaultColWidth="7.140625" defaultRowHeight="12.75" customHeight="1" x14ac:dyDescent="0.2"/>
  <cols>
    <col min="1" max="1" width="2.7109375" style="4" customWidth="1"/>
    <col min="2" max="2" width="41.7109375" style="4" customWidth="1"/>
    <col min="3" max="9" width="7.140625" style="4" customWidth="1"/>
    <col min="10" max="16384" width="7.140625" style="4"/>
  </cols>
  <sheetData>
    <row r="2" spans="2:9" ht="12.75" customHeight="1" x14ac:dyDescent="0.2">
      <c r="B2" s="9" t="s">
        <v>45</v>
      </c>
      <c r="I2" s="25" t="s">
        <v>44</v>
      </c>
    </row>
    <row r="3" spans="2:9" ht="1.5" customHeight="1" thickBot="1" x14ac:dyDescent="0.25">
      <c r="B3" s="47"/>
      <c r="C3" s="62"/>
      <c r="D3" s="62"/>
      <c r="E3" s="62"/>
      <c r="F3" s="62"/>
      <c r="G3" s="62"/>
      <c r="H3" s="62"/>
      <c r="I3" s="62"/>
    </row>
    <row r="4" spans="2:9" ht="15" customHeight="1" x14ac:dyDescent="0.2">
      <c r="B4" s="56"/>
      <c r="C4" s="143" t="s">
        <v>39</v>
      </c>
      <c r="D4" s="77">
        <v>2015</v>
      </c>
      <c r="E4" s="57">
        <v>2015</v>
      </c>
      <c r="F4" s="57">
        <v>2016</v>
      </c>
      <c r="G4" s="57">
        <v>2017</v>
      </c>
      <c r="H4" s="57">
        <v>2018</v>
      </c>
      <c r="I4" s="57">
        <v>2019</v>
      </c>
    </row>
    <row r="5" spans="2:9" ht="9" customHeight="1" x14ac:dyDescent="0.2">
      <c r="B5" s="71"/>
      <c r="C5" s="144"/>
      <c r="D5" s="99" t="s">
        <v>18</v>
      </c>
      <c r="E5" s="140" t="s">
        <v>41</v>
      </c>
      <c r="F5" s="140"/>
      <c r="G5" s="140"/>
      <c r="H5" s="140"/>
      <c r="I5" s="140"/>
    </row>
    <row r="6" spans="2:9" ht="12.75" customHeight="1" x14ac:dyDescent="0.2">
      <c r="B6" s="141" t="s">
        <v>103</v>
      </c>
      <c r="C6" s="142"/>
      <c r="D6" s="85"/>
      <c r="E6" s="6"/>
      <c r="F6" s="6"/>
      <c r="G6" s="6"/>
      <c r="H6" s="6"/>
      <c r="I6" s="6"/>
    </row>
    <row r="7" spans="2:9" ht="12.75" customHeight="1" x14ac:dyDescent="0.2">
      <c r="B7" s="5" t="s">
        <v>148</v>
      </c>
      <c r="C7" s="44" t="s">
        <v>149</v>
      </c>
      <c r="D7" s="85">
        <v>-18.681999999999999</v>
      </c>
      <c r="E7" s="6">
        <v>-0.41799999999999998</v>
      </c>
      <c r="F7" s="6">
        <v>-0.59399999999999997</v>
      </c>
      <c r="G7" s="6">
        <v>-0.54600000000000004</v>
      </c>
      <c r="H7" s="6">
        <v>-0.49299999999999999</v>
      </c>
      <c r="I7" s="6">
        <v>-0.45600000000000002</v>
      </c>
    </row>
    <row r="8" spans="2:9" ht="12.75" customHeight="1" x14ac:dyDescent="0.2">
      <c r="B8" s="5" t="s">
        <v>150</v>
      </c>
      <c r="C8" s="44" t="s">
        <v>151</v>
      </c>
      <c r="D8" s="85">
        <v>-45.012</v>
      </c>
      <c r="E8" s="6">
        <v>-1.006</v>
      </c>
      <c r="F8" s="6">
        <v>-1.0589999999999999</v>
      </c>
      <c r="G8" s="6">
        <v>-0.83699999999999997</v>
      </c>
      <c r="H8" s="6">
        <v>-0.69199999999999995</v>
      </c>
      <c r="I8" s="6">
        <v>-0.47499999999999998</v>
      </c>
    </row>
    <row r="9" spans="2:9" ht="12.75" customHeight="1" x14ac:dyDescent="0.2">
      <c r="B9" s="5" t="s">
        <v>152</v>
      </c>
      <c r="C9" s="44" t="s">
        <v>153</v>
      </c>
      <c r="D9" s="85" t="s">
        <v>9</v>
      </c>
      <c r="E9" s="6" t="s">
        <v>9</v>
      </c>
      <c r="F9" s="6" t="s">
        <v>9</v>
      </c>
      <c r="G9" s="6" t="s">
        <v>9</v>
      </c>
      <c r="H9" s="6" t="s">
        <v>9</v>
      </c>
      <c r="I9" s="6" t="s">
        <v>9</v>
      </c>
    </row>
    <row r="10" spans="2:9" ht="12.75" customHeight="1" x14ac:dyDescent="0.2">
      <c r="B10" s="5" t="s">
        <v>154</v>
      </c>
      <c r="C10" s="44" t="s">
        <v>155</v>
      </c>
      <c r="D10" s="85">
        <v>24.53</v>
      </c>
      <c r="E10" s="6">
        <v>0.54800000000000004</v>
      </c>
      <c r="F10" s="6">
        <v>0.40699999999999997</v>
      </c>
      <c r="G10" s="6">
        <v>0.249</v>
      </c>
      <c r="H10" s="6">
        <v>0.18</v>
      </c>
      <c r="I10" s="6">
        <v>1.9E-2</v>
      </c>
    </row>
    <row r="11" spans="2:9" ht="12.75" customHeight="1" x14ac:dyDescent="0.2">
      <c r="B11" s="50" t="s">
        <v>156</v>
      </c>
      <c r="C11" s="84" t="s">
        <v>157</v>
      </c>
      <c r="D11" s="89">
        <v>1.8</v>
      </c>
      <c r="E11" s="51">
        <v>0.04</v>
      </c>
      <c r="F11" s="51">
        <v>5.8000000000000003E-2</v>
      </c>
      <c r="G11" s="51">
        <v>4.2000000000000003E-2</v>
      </c>
      <c r="H11" s="51">
        <v>0.02</v>
      </c>
      <c r="I11" s="51">
        <v>0</v>
      </c>
    </row>
    <row r="12" spans="2:9" ht="12.75" customHeight="1" x14ac:dyDescent="0.2">
      <c r="B12" s="145" t="s">
        <v>46</v>
      </c>
      <c r="C12" s="146"/>
      <c r="D12" s="86"/>
      <c r="E12" s="114"/>
      <c r="F12" s="114"/>
      <c r="G12" s="114"/>
      <c r="H12" s="114"/>
      <c r="I12" s="114"/>
    </row>
    <row r="13" spans="2:9" ht="12.75" customHeight="1" x14ac:dyDescent="0.2">
      <c r="B13" s="5" t="s">
        <v>158</v>
      </c>
      <c r="C13" s="44" t="s">
        <v>159</v>
      </c>
      <c r="D13" s="85">
        <v>1886.3140000000001</v>
      </c>
      <c r="E13" s="6">
        <v>42.177</v>
      </c>
      <c r="F13" s="6">
        <v>40.594999999999999</v>
      </c>
      <c r="G13" s="6">
        <v>40.654000000000003</v>
      </c>
      <c r="H13" s="6">
        <v>40.531999999999996</v>
      </c>
      <c r="I13" s="6">
        <v>40.176000000000002</v>
      </c>
    </row>
    <row r="14" spans="2:9" ht="12.75" customHeight="1" x14ac:dyDescent="0.2">
      <c r="B14" s="5" t="s">
        <v>160</v>
      </c>
      <c r="C14" s="44" t="s">
        <v>161</v>
      </c>
      <c r="D14" s="85">
        <v>1904.9960000000001</v>
      </c>
      <c r="E14" s="6">
        <v>42.594999999999999</v>
      </c>
      <c r="F14" s="6">
        <v>41.189</v>
      </c>
      <c r="G14" s="6">
        <v>41.2</v>
      </c>
      <c r="H14" s="6">
        <v>41.024000000000001</v>
      </c>
      <c r="I14" s="6">
        <v>40.631999999999998</v>
      </c>
    </row>
    <row r="15" spans="2:9" ht="12.75" customHeight="1" x14ac:dyDescent="0.2">
      <c r="B15" s="5" t="s">
        <v>162</v>
      </c>
      <c r="C15" s="44" t="s">
        <v>5</v>
      </c>
      <c r="D15" s="85">
        <v>-18.681999999999999</v>
      </c>
      <c r="E15" s="6">
        <v>-0.41799999999999998</v>
      </c>
      <c r="F15" s="6">
        <v>-0.59399999999999997</v>
      </c>
      <c r="G15" s="6">
        <v>-0.54600000000000004</v>
      </c>
      <c r="H15" s="6">
        <v>-0.49299999999999999</v>
      </c>
      <c r="I15" s="6">
        <v>-0.45600000000000002</v>
      </c>
    </row>
    <row r="16" spans="2:9" ht="12.75" customHeight="1" x14ac:dyDescent="0.2">
      <c r="B16" s="5" t="s">
        <v>163</v>
      </c>
      <c r="C16" s="44" t="s">
        <v>98</v>
      </c>
      <c r="D16" s="85">
        <v>48.372</v>
      </c>
      <c r="E16" s="6">
        <v>1.0820000000000001</v>
      </c>
      <c r="F16" s="6">
        <v>1.0349999999999999</v>
      </c>
      <c r="G16" s="6">
        <v>1.014</v>
      </c>
      <c r="H16" s="6">
        <v>0.996</v>
      </c>
      <c r="I16" s="6">
        <v>0.98099999999999998</v>
      </c>
    </row>
    <row r="17" spans="2:9" ht="12.75" customHeight="1" x14ac:dyDescent="0.2">
      <c r="B17" s="5" t="s">
        <v>164</v>
      </c>
      <c r="C17" s="44"/>
      <c r="D17" s="85">
        <v>29.69</v>
      </c>
      <c r="E17" s="6">
        <v>0.66400000000000003</v>
      </c>
      <c r="F17" s="6">
        <v>0.44</v>
      </c>
      <c r="G17" s="6">
        <v>0.46800000000000003</v>
      </c>
      <c r="H17" s="6">
        <v>0.504</v>
      </c>
      <c r="I17" s="6">
        <v>0.52600000000000002</v>
      </c>
    </row>
    <row r="18" spans="2:9" ht="12.75" customHeight="1" x14ac:dyDescent="0.2">
      <c r="B18" s="50" t="s">
        <v>165</v>
      </c>
      <c r="C18" s="84"/>
      <c r="D18" s="89">
        <v>-5.8570000000000002</v>
      </c>
      <c r="E18" s="51">
        <v>-0.13100000000000001</v>
      </c>
      <c r="F18" s="51">
        <v>-0.11899999999999999</v>
      </c>
      <c r="G18" s="51">
        <v>4.8000000000000001E-2</v>
      </c>
      <c r="H18" s="51">
        <v>0.05</v>
      </c>
      <c r="I18" s="51">
        <v>0</v>
      </c>
    </row>
    <row r="19" spans="2:9" ht="12.75" customHeight="1" x14ac:dyDescent="0.2">
      <c r="B19" s="145" t="s">
        <v>47</v>
      </c>
      <c r="C19" s="146"/>
      <c r="D19" s="86"/>
      <c r="E19" s="114"/>
      <c r="F19" s="114"/>
      <c r="G19" s="114"/>
      <c r="H19" s="114"/>
      <c r="I19" s="114"/>
    </row>
    <row r="20" spans="2:9" ht="12.75" customHeight="1" x14ac:dyDescent="0.2">
      <c r="B20" s="5" t="s">
        <v>166</v>
      </c>
      <c r="C20" s="44">
        <v>0</v>
      </c>
      <c r="D20" s="85">
        <v>886.70899999999995</v>
      </c>
      <c r="E20" s="6">
        <v>19.827000000000002</v>
      </c>
      <c r="F20" s="6">
        <v>19.754000000000001</v>
      </c>
      <c r="G20" s="6">
        <v>19.852</v>
      </c>
      <c r="H20" s="6">
        <v>19.846</v>
      </c>
      <c r="I20" s="6">
        <v>19.655999999999999</v>
      </c>
    </row>
    <row r="21" spans="2:9" ht="12.75" customHeight="1" x14ac:dyDescent="0.2">
      <c r="B21" s="5" t="s">
        <v>167</v>
      </c>
      <c r="C21" s="44" t="s">
        <v>168</v>
      </c>
      <c r="D21" s="85">
        <v>557.91</v>
      </c>
      <c r="E21" s="6">
        <v>12.475</v>
      </c>
      <c r="F21" s="6">
        <v>12.44</v>
      </c>
      <c r="G21" s="6">
        <v>12.4</v>
      </c>
      <c r="H21" s="6">
        <v>12.292</v>
      </c>
      <c r="I21" s="6">
        <v>12.087</v>
      </c>
    </row>
    <row r="22" spans="2:9" ht="12.75" customHeight="1" x14ac:dyDescent="0.2">
      <c r="B22" s="5" t="s">
        <v>169</v>
      </c>
      <c r="C22" s="44" t="s">
        <v>170</v>
      </c>
      <c r="D22" s="85">
        <v>328.78800000000001</v>
      </c>
      <c r="E22" s="6">
        <v>7.3520000000000003</v>
      </c>
      <c r="F22" s="6">
        <v>7.3120000000000003</v>
      </c>
      <c r="G22" s="6">
        <v>7.4509999999999996</v>
      </c>
      <c r="H22" s="6">
        <v>7.5529999999999999</v>
      </c>
      <c r="I22" s="6">
        <v>7.569</v>
      </c>
    </row>
    <row r="23" spans="2:9" ht="12.75" customHeight="1" x14ac:dyDescent="0.2">
      <c r="B23" s="5" t="s">
        <v>171</v>
      </c>
      <c r="C23" s="44" t="s">
        <v>172</v>
      </c>
      <c r="D23" s="85">
        <v>1.0999999999999999E-2</v>
      </c>
      <c r="E23" s="6">
        <v>0</v>
      </c>
      <c r="F23" s="6">
        <v>1E-3</v>
      </c>
      <c r="G23" s="6">
        <v>1E-3</v>
      </c>
      <c r="H23" s="6">
        <v>0</v>
      </c>
      <c r="I23" s="6">
        <v>0</v>
      </c>
    </row>
    <row r="24" spans="2:9" ht="12.75" customHeight="1" x14ac:dyDescent="0.2">
      <c r="B24" s="5" t="s">
        <v>173</v>
      </c>
      <c r="C24" s="44" t="s">
        <v>174</v>
      </c>
      <c r="D24" s="85">
        <v>662.91200000000003</v>
      </c>
      <c r="E24" s="6">
        <v>14.823</v>
      </c>
      <c r="F24" s="6">
        <v>14.948</v>
      </c>
      <c r="G24" s="6">
        <v>15.076000000000001</v>
      </c>
      <c r="H24" s="6">
        <v>15.157</v>
      </c>
      <c r="I24" s="6">
        <v>15.173999999999999</v>
      </c>
    </row>
    <row r="25" spans="2:9" ht="12.75" customHeight="1" x14ac:dyDescent="0.2">
      <c r="B25" s="5" t="s">
        <v>175</v>
      </c>
      <c r="C25" s="44" t="s">
        <v>176</v>
      </c>
      <c r="D25" s="85">
        <v>36.909999999999997</v>
      </c>
      <c r="E25" s="6">
        <v>0.82499999999999996</v>
      </c>
      <c r="F25" s="6">
        <v>0.77200000000000002</v>
      </c>
      <c r="G25" s="6">
        <v>0.71099999999999997</v>
      </c>
      <c r="H25" s="6">
        <v>0.68500000000000005</v>
      </c>
      <c r="I25" s="6">
        <v>0.67100000000000004</v>
      </c>
    </row>
    <row r="26" spans="2:9" ht="12.75" customHeight="1" x14ac:dyDescent="0.2">
      <c r="B26" s="5" t="s">
        <v>177</v>
      </c>
      <c r="C26" s="44">
        <v>0</v>
      </c>
      <c r="D26" s="85">
        <v>299.78300000000002</v>
      </c>
      <c r="E26" s="6">
        <v>6.7030000000000003</v>
      </c>
      <c r="F26" s="6">
        <v>5.1219999999999999</v>
      </c>
      <c r="G26" s="6">
        <v>5.016</v>
      </c>
      <c r="H26" s="6">
        <v>4.8449999999999998</v>
      </c>
      <c r="I26" s="6">
        <v>4.6749999999999998</v>
      </c>
    </row>
    <row r="27" spans="2:9" ht="12.75" customHeight="1" x14ac:dyDescent="0.2">
      <c r="B27" s="5" t="s">
        <v>178</v>
      </c>
      <c r="C27" s="44" t="s">
        <v>159</v>
      </c>
      <c r="D27" s="85">
        <v>1886.3140000000001</v>
      </c>
      <c r="E27" s="6">
        <v>42.177</v>
      </c>
      <c r="F27" s="6">
        <v>40.594999999999999</v>
      </c>
      <c r="G27" s="6">
        <v>40.654000000000003</v>
      </c>
      <c r="H27" s="6">
        <v>40.531999999999996</v>
      </c>
      <c r="I27" s="6">
        <v>40.176000000000002</v>
      </c>
    </row>
    <row r="28" spans="2:9" ht="12.75" customHeight="1" x14ac:dyDescent="0.2">
      <c r="B28" s="50" t="s">
        <v>179</v>
      </c>
      <c r="C28" s="84">
        <v>0</v>
      </c>
      <c r="D28" s="89">
        <v>1549.6210000000001</v>
      </c>
      <c r="E28" s="51">
        <v>34.649000000000001</v>
      </c>
      <c r="F28" s="51">
        <v>34.701000000000001</v>
      </c>
      <c r="G28" s="51">
        <v>34.927999999999997</v>
      </c>
      <c r="H28" s="51">
        <v>35.002000000000002</v>
      </c>
      <c r="I28" s="51">
        <v>34.83</v>
      </c>
    </row>
    <row r="29" spans="2:9" ht="12.75" customHeight="1" x14ac:dyDescent="0.2">
      <c r="B29" s="145" t="s">
        <v>48</v>
      </c>
      <c r="C29" s="146"/>
      <c r="D29" s="86"/>
      <c r="E29" s="114"/>
      <c r="F29" s="114"/>
      <c r="G29" s="114"/>
      <c r="H29" s="114"/>
      <c r="I29" s="114"/>
    </row>
    <row r="30" spans="2:9" ht="12.75" customHeight="1" x14ac:dyDescent="0.2">
      <c r="B30" s="5" t="s">
        <v>180</v>
      </c>
      <c r="C30" s="44" t="s">
        <v>181</v>
      </c>
      <c r="D30" s="85">
        <v>683.59400000000005</v>
      </c>
      <c r="E30" s="6">
        <v>15.285</v>
      </c>
      <c r="F30" s="6">
        <v>15.298999999999999</v>
      </c>
      <c r="G30" s="6">
        <v>15.333</v>
      </c>
      <c r="H30" s="6">
        <v>15.244</v>
      </c>
      <c r="I30" s="6">
        <v>15.11</v>
      </c>
    </row>
    <row r="31" spans="2:9" ht="12.75" customHeight="1" x14ac:dyDescent="0.2">
      <c r="B31" s="5" t="s">
        <v>182</v>
      </c>
      <c r="C31" s="44" t="s">
        <v>142</v>
      </c>
      <c r="D31" s="85">
        <v>397.94900000000001</v>
      </c>
      <c r="E31" s="6">
        <v>8.8979999999999997</v>
      </c>
      <c r="F31" s="6">
        <v>8.9339999999999993</v>
      </c>
      <c r="G31" s="6">
        <v>9.0220000000000002</v>
      </c>
      <c r="H31" s="6">
        <v>8.9960000000000004</v>
      </c>
      <c r="I31" s="6">
        <v>8.9320000000000004</v>
      </c>
    </row>
    <row r="32" spans="2:9" ht="12.75" customHeight="1" x14ac:dyDescent="0.2">
      <c r="B32" s="5" t="s">
        <v>183</v>
      </c>
      <c r="C32" s="44" t="s">
        <v>184</v>
      </c>
      <c r="D32" s="85">
        <v>285.64499999999998</v>
      </c>
      <c r="E32" s="6">
        <v>6.3869999999999996</v>
      </c>
      <c r="F32" s="6">
        <v>6.3650000000000002</v>
      </c>
      <c r="G32" s="6">
        <v>6.3109999999999999</v>
      </c>
      <c r="H32" s="6">
        <v>6.2480000000000002</v>
      </c>
      <c r="I32" s="6">
        <v>6.1779999999999999</v>
      </c>
    </row>
    <row r="33" spans="2:9" ht="12.75" customHeight="1" x14ac:dyDescent="0.2">
      <c r="B33" s="5" t="s">
        <v>185</v>
      </c>
      <c r="C33" s="44"/>
      <c r="D33" s="85">
        <v>712.13699999999994</v>
      </c>
      <c r="E33" s="6">
        <v>15.923</v>
      </c>
      <c r="F33" s="6">
        <v>15.805</v>
      </c>
      <c r="G33" s="6">
        <v>15.686999999999999</v>
      </c>
      <c r="H33" s="6">
        <v>15.606999999999999</v>
      </c>
      <c r="I33" s="6">
        <v>15.494</v>
      </c>
    </row>
    <row r="34" spans="2:9" ht="12.75" customHeight="1" x14ac:dyDescent="0.2">
      <c r="B34" s="102" t="s">
        <v>186</v>
      </c>
      <c r="C34" s="44"/>
      <c r="D34" s="85">
        <v>19.637</v>
      </c>
      <c r="E34" s="6">
        <v>0.439</v>
      </c>
      <c r="F34" s="6">
        <v>0.38500000000000001</v>
      </c>
      <c r="G34" s="6">
        <v>0.34899999999999998</v>
      </c>
      <c r="H34" s="6">
        <v>0.30499999999999999</v>
      </c>
      <c r="I34" s="6">
        <v>0.28299999999999997</v>
      </c>
    </row>
    <row r="35" spans="2:9" s="24" customFormat="1" ht="12.75" customHeight="1" x14ac:dyDescent="0.2">
      <c r="B35" s="5" t="s">
        <v>187</v>
      </c>
      <c r="C35" s="44" t="s">
        <v>188</v>
      </c>
      <c r="D35" s="85">
        <v>143.96199999999999</v>
      </c>
      <c r="E35" s="6">
        <v>3.2189999999999999</v>
      </c>
      <c r="F35" s="6">
        <v>3.2490000000000001</v>
      </c>
      <c r="G35" s="6">
        <v>3.2589999999999999</v>
      </c>
      <c r="H35" s="6">
        <v>3.294</v>
      </c>
      <c r="I35" s="6">
        <v>3.3210000000000002</v>
      </c>
    </row>
    <row r="36" spans="2:9" ht="12.75" customHeight="1" x14ac:dyDescent="0.2">
      <c r="B36" s="5" t="s">
        <v>189</v>
      </c>
      <c r="C36" s="44" t="s">
        <v>190</v>
      </c>
      <c r="D36" s="85">
        <v>568.17499999999995</v>
      </c>
      <c r="E36" s="6">
        <v>12.704000000000001</v>
      </c>
      <c r="F36" s="6">
        <v>12.557</v>
      </c>
      <c r="G36" s="6">
        <v>12.428000000000001</v>
      </c>
      <c r="H36" s="6">
        <v>12.314</v>
      </c>
      <c r="I36" s="6">
        <v>12.173</v>
      </c>
    </row>
    <row r="37" spans="2:9" ht="12.75" customHeight="1" x14ac:dyDescent="0.2">
      <c r="B37" s="5" t="s">
        <v>191</v>
      </c>
      <c r="C37" s="44" t="s">
        <v>98</v>
      </c>
      <c r="D37" s="85">
        <v>48.372</v>
      </c>
      <c r="E37" s="6">
        <v>1.0820000000000001</v>
      </c>
      <c r="F37" s="6">
        <v>1.0349999999999999</v>
      </c>
      <c r="G37" s="6">
        <v>1.014</v>
      </c>
      <c r="H37" s="6">
        <v>0.996</v>
      </c>
      <c r="I37" s="6">
        <v>0.98099999999999998</v>
      </c>
    </row>
    <row r="38" spans="2:9" ht="12.75" customHeight="1" x14ac:dyDescent="0.2">
      <c r="B38" s="5" t="s">
        <v>192</v>
      </c>
      <c r="C38" s="44" t="s">
        <v>193</v>
      </c>
      <c r="D38" s="85">
        <v>102.121</v>
      </c>
      <c r="E38" s="6">
        <v>2.2829999999999999</v>
      </c>
      <c r="F38" s="6">
        <v>2.2810000000000001</v>
      </c>
      <c r="G38" s="6">
        <v>2.3039999999999998</v>
      </c>
      <c r="H38" s="6">
        <v>2.3239999999999998</v>
      </c>
      <c r="I38" s="6">
        <v>2.274</v>
      </c>
    </row>
    <row r="39" spans="2:9" ht="12.75" customHeight="1" x14ac:dyDescent="0.2">
      <c r="B39" s="5" t="s">
        <v>194</v>
      </c>
      <c r="C39" s="44" t="s">
        <v>195</v>
      </c>
      <c r="D39" s="85">
        <v>231.518</v>
      </c>
      <c r="E39" s="6">
        <v>5.1769999999999996</v>
      </c>
      <c r="F39" s="6">
        <v>4.0469999999999997</v>
      </c>
      <c r="G39" s="6">
        <v>4.032</v>
      </c>
      <c r="H39" s="6">
        <v>4.0629999999999997</v>
      </c>
      <c r="I39" s="6">
        <v>4.09</v>
      </c>
    </row>
    <row r="40" spans="2:9" ht="12.75" customHeight="1" x14ac:dyDescent="0.2">
      <c r="B40" s="5" t="s">
        <v>196</v>
      </c>
      <c r="C40" s="44" t="s">
        <v>197</v>
      </c>
      <c r="D40" s="85">
        <v>32.113999999999997</v>
      </c>
      <c r="E40" s="6">
        <v>0.71799999999999997</v>
      </c>
      <c r="F40" s="6">
        <v>0.71599999999999997</v>
      </c>
      <c r="G40" s="6">
        <v>0.79100000000000004</v>
      </c>
      <c r="H40" s="6">
        <v>0.76</v>
      </c>
      <c r="I40" s="6">
        <v>0.64900000000000002</v>
      </c>
    </row>
    <row r="41" spans="2:9" ht="12.75" customHeight="1" x14ac:dyDescent="0.2">
      <c r="B41" s="5" t="s">
        <v>198</v>
      </c>
      <c r="C41" s="44"/>
      <c r="D41" s="85">
        <v>95.14</v>
      </c>
      <c r="E41" s="6">
        <v>2.1269999999999998</v>
      </c>
      <c r="F41" s="6">
        <v>2.0059999999999998</v>
      </c>
      <c r="G41" s="6">
        <v>2.0390000000000001</v>
      </c>
      <c r="H41" s="6">
        <v>2.0289999999999999</v>
      </c>
      <c r="I41" s="6">
        <v>2.032</v>
      </c>
    </row>
    <row r="42" spans="2:9" ht="12.75" customHeight="1" x14ac:dyDescent="0.2">
      <c r="B42" s="5" t="s">
        <v>199</v>
      </c>
      <c r="C42" s="44" t="s">
        <v>161</v>
      </c>
      <c r="D42" s="85">
        <v>1904.9960000000001</v>
      </c>
      <c r="E42" s="6">
        <v>42.594999999999999</v>
      </c>
      <c r="F42" s="6">
        <v>41.189</v>
      </c>
      <c r="G42" s="6">
        <v>41.2</v>
      </c>
      <c r="H42" s="6">
        <v>41.024000000000001</v>
      </c>
      <c r="I42" s="6">
        <v>40.631999999999998</v>
      </c>
    </row>
    <row r="43" spans="2:9" ht="12.75" customHeight="1" thickBot="1" x14ac:dyDescent="0.25">
      <c r="B43" s="37" t="s">
        <v>200</v>
      </c>
      <c r="C43" s="45" t="s">
        <v>0</v>
      </c>
      <c r="D43" s="87">
        <v>889.67200000000003</v>
      </c>
      <c r="E43" s="88">
        <v>19.893000000000001</v>
      </c>
      <c r="F43" s="38">
        <v>19.867000000000001</v>
      </c>
      <c r="G43" s="38">
        <v>19.806999999999999</v>
      </c>
      <c r="H43" s="38">
        <v>19.501000000000001</v>
      </c>
      <c r="I43" s="38">
        <v>19.16</v>
      </c>
    </row>
    <row r="44" spans="2:9" ht="12.75" customHeight="1" x14ac:dyDescent="0.2">
      <c r="B44" s="127" t="s">
        <v>201</v>
      </c>
      <c r="C44" s="119"/>
      <c r="D44" s="119"/>
      <c r="E44" s="119"/>
      <c r="F44" s="119"/>
      <c r="G44" s="119"/>
      <c r="H44" s="119"/>
      <c r="I44" s="119"/>
    </row>
    <row r="45" spans="2:9" ht="12.75" customHeight="1" x14ac:dyDescent="0.2">
      <c r="B45" s="120" t="s">
        <v>202</v>
      </c>
      <c r="C45" s="137"/>
      <c r="D45" s="137"/>
      <c r="E45" s="137"/>
      <c r="F45" s="137"/>
      <c r="G45" s="137"/>
      <c r="H45" s="137"/>
      <c r="I45" s="137"/>
    </row>
    <row r="46" spans="2:9" ht="12.75" customHeight="1" x14ac:dyDescent="0.2">
      <c r="B46" s="120" t="s">
        <v>203</v>
      </c>
    </row>
    <row r="47" spans="2:9" ht="12.75" customHeight="1" x14ac:dyDescent="0.2">
      <c r="B47" s="117"/>
    </row>
    <row r="48" spans="2:9" ht="12.75" customHeight="1" x14ac:dyDescent="0.2">
      <c r="B48" s="9" t="s">
        <v>88</v>
      </c>
      <c r="I48" s="25" t="s">
        <v>44</v>
      </c>
    </row>
    <row r="49" spans="2:9" ht="1.5" customHeight="1" thickBot="1" x14ac:dyDescent="0.25">
      <c r="B49" s="47"/>
      <c r="C49" s="62"/>
      <c r="D49" s="62"/>
      <c r="E49" s="62"/>
      <c r="F49" s="62"/>
      <c r="G49" s="62"/>
      <c r="H49" s="62"/>
      <c r="I49" s="62"/>
    </row>
    <row r="50" spans="2:9" ht="15" customHeight="1" x14ac:dyDescent="0.2">
      <c r="B50" s="56"/>
      <c r="C50" s="143"/>
      <c r="D50" s="77">
        <v>2015</v>
      </c>
      <c r="E50" s="57">
        <v>2015</v>
      </c>
      <c r="F50" s="57">
        <v>2016</v>
      </c>
      <c r="G50" s="57">
        <v>2017</v>
      </c>
      <c r="H50" s="57">
        <v>2018</v>
      </c>
      <c r="I50" s="57">
        <v>2019</v>
      </c>
    </row>
    <row r="51" spans="2:9" ht="9" customHeight="1" x14ac:dyDescent="0.2">
      <c r="B51" s="71"/>
      <c r="C51" s="144"/>
      <c r="D51" s="99" t="s">
        <v>18</v>
      </c>
      <c r="E51" s="140" t="s">
        <v>41</v>
      </c>
      <c r="F51" s="140"/>
      <c r="G51" s="140"/>
      <c r="H51" s="140"/>
      <c r="I51" s="140"/>
    </row>
    <row r="52" spans="2:9" ht="12.75" customHeight="1" x14ac:dyDescent="0.2">
      <c r="B52" s="5" t="s">
        <v>204</v>
      </c>
      <c r="C52" s="44"/>
      <c r="D52" s="85">
        <v>1886.3140000000001</v>
      </c>
      <c r="E52" s="6">
        <v>42.177</v>
      </c>
      <c r="F52" s="6">
        <v>40.536000000000001</v>
      </c>
      <c r="G52" s="6">
        <v>40.482999999999997</v>
      </c>
      <c r="H52" s="6">
        <v>40.21</v>
      </c>
      <c r="I52" s="6">
        <v>39.735999999999997</v>
      </c>
    </row>
    <row r="53" spans="2:9" ht="12.75" customHeight="1" thickBot="1" x14ac:dyDescent="0.25">
      <c r="B53" s="37" t="s">
        <v>205</v>
      </c>
      <c r="C53" s="45"/>
      <c r="D53" s="101">
        <v>1904.9960000000001</v>
      </c>
      <c r="E53" s="38">
        <v>42.594999999999999</v>
      </c>
      <c r="F53" s="38">
        <v>41.164999999999999</v>
      </c>
      <c r="G53" s="38">
        <v>40.679000000000002</v>
      </c>
      <c r="H53" s="38">
        <v>40.064</v>
      </c>
      <c r="I53" s="38">
        <v>39.295000000000002</v>
      </c>
    </row>
    <row r="54" spans="2:9" ht="12.75" customHeight="1" x14ac:dyDescent="0.2">
      <c r="B54" s="117" t="s">
        <v>206</v>
      </c>
      <c r="C54" s="94"/>
      <c r="D54" s="118"/>
      <c r="E54" s="6"/>
      <c r="F54" s="6"/>
      <c r="G54" s="6"/>
      <c r="H54" s="6"/>
      <c r="I54" s="6"/>
    </row>
    <row r="55" spans="2:9" ht="12.75" customHeight="1" x14ac:dyDescent="0.2">
      <c r="E55" s="107"/>
      <c r="F55" s="16"/>
      <c r="G55" s="16"/>
      <c r="H55" s="16"/>
      <c r="I55" s="16"/>
    </row>
    <row r="56" spans="2:9" ht="12.75" customHeight="1" x14ac:dyDescent="0.2">
      <c r="B56" s="147" t="s">
        <v>89</v>
      </c>
      <c r="C56" s="147"/>
      <c r="D56" s="147"/>
      <c r="E56" s="147"/>
      <c r="I56" s="25"/>
    </row>
    <row r="57" spans="2:9" ht="12.75" customHeight="1" x14ac:dyDescent="0.2">
      <c r="B57" s="147"/>
      <c r="C57" s="147"/>
      <c r="D57" s="147"/>
      <c r="E57" s="147"/>
      <c r="I57" s="25" t="s">
        <v>44</v>
      </c>
    </row>
    <row r="58" spans="2:9" ht="1.5" customHeight="1" thickBot="1" x14ac:dyDescent="0.25">
      <c r="B58" s="47"/>
      <c r="C58" s="62"/>
      <c r="D58" s="62"/>
      <c r="E58" s="62"/>
      <c r="F58" s="62"/>
      <c r="G58" s="62"/>
      <c r="H58" s="62"/>
      <c r="I58" s="62"/>
    </row>
    <row r="59" spans="2:9" ht="15" customHeight="1" x14ac:dyDescent="0.2">
      <c r="B59" s="56"/>
      <c r="C59" s="143"/>
      <c r="D59" s="77">
        <v>2015</v>
      </c>
      <c r="E59" s="57">
        <v>2015</v>
      </c>
      <c r="F59" s="57">
        <v>2016</v>
      </c>
      <c r="G59" s="57">
        <v>2017</v>
      </c>
      <c r="H59" s="57">
        <v>2018</v>
      </c>
      <c r="I59" s="57">
        <v>2019</v>
      </c>
    </row>
    <row r="60" spans="2:9" ht="9" customHeight="1" x14ac:dyDescent="0.2">
      <c r="B60" s="71"/>
      <c r="C60" s="144"/>
      <c r="D60" s="99" t="s">
        <v>18</v>
      </c>
      <c r="E60" s="140" t="s">
        <v>41</v>
      </c>
      <c r="F60" s="140"/>
      <c r="G60" s="140"/>
      <c r="H60" s="140"/>
      <c r="I60" s="140"/>
    </row>
    <row r="61" spans="2:9" ht="12.75" customHeight="1" x14ac:dyDescent="0.2">
      <c r="B61" s="5" t="s">
        <v>207</v>
      </c>
      <c r="C61" s="44"/>
      <c r="D61" s="85">
        <v>103.45099999999999</v>
      </c>
      <c r="E61" s="6">
        <v>2.3130000000000002</v>
      </c>
      <c r="F61" s="6">
        <v>1.2749999999999999</v>
      </c>
      <c r="G61" s="6">
        <v>1.2949999999999999</v>
      </c>
      <c r="H61" s="6">
        <v>1.262</v>
      </c>
      <c r="I61" s="6">
        <v>1.228</v>
      </c>
    </row>
    <row r="62" spans="2:9" ht="12.75" customHeight="1" x14ac:dyDescent="0.2">
      <c r="B62" s="64" t="s">
        <v>208</v>
      </c>
      <c r="C62" s="44"/>
      <c r="D62" s="136">
        <v>13.66</v>
      </c>
      <c r="E62" s="27">
        <v>0.30499999999999999</v>
      </c>
      <c r="F62" s="27">
        <v>0.379</v>
      </c>
      <c r="G62" s="27">
        <v>0.36399999999999999</v>
      </c>
      <c r="H62" s="27">
        <v>0.34899999999999998</v>
      </c>
      <c r="I62" s="27">
        <v>0.33500000000000002</v>
      </c>
    </row>
    <row r="63" spans="2:9" ht="12.75" customHeight="1" x14ac:dyDescent="0.2">
      <c r="B63" s="64" t="s">
        <v>209</v>
      </c>
      <c r="C63" s="44"/>
      <c r="D63" s="136">
        <v>89.790999999999997</v>
      </c>
      <c r="E63" s="27">
        <v>2.008</v>
      </c>
      <c r="F63" s="27">
        <v>0.89600000000000002</v>
      </c>
      <c r="G63" s="27">
        <v>0.93100000000000005</v>
      </c>
      <c r="H63" s="27">
        <v>0.91200000000000003</v>
      </c>
      <c r="I63" s="27">
        <v>0.89300000000000002</v>
      </c>
    </row>
    <row r="64" spans="2:9" ht="12.75" customHeight="1" x14ac:dyDescent="0.2">
      <c r="B64" s="5" t="s">
        <v>210</v>
      </c>
      <c r="C64" s="44"/>
      <c r="D64" s="85">
        <v>-0.495</v>
      </c>
      <c r="E64" s="6">
        <v>-1.0999999999999999E-2</v>
      </c>
      <c r="F64" s="6">
        <v>-0.04</v>
      </c>
      <c r="G64" s="6">
        <v>-2.1000000000000001E-2</v>
      </c>
      <c r="H64" s="6">
        <v>-0.03</v>
      </c>
      <c r="I64" s="6">
        <v>-0.01</v>
      </c>
    </row>
    <row r="65" spans="2:9" ht="12.75" customHeight="1" x14ac:dyDescent="0.2">
      <c r="B65" s="5" t="s">
        <v>211</v>
      </c>
      <c r="C65" s="44"/>
      <c r="D65" s="85">
        <v>-8.2509999999999994</v>
      </c>
      <c r="E65" s="6">
        <v>-0.184</v>
      </c>
      <c r="F65" s="6">
        <v>0.46300000000000002</v>
      </c>
      <c r="G65" s="6">
        <v>0.50800000000000001</v>
      </c>
      <c r="H65" s="6">
        <v>0.22600000000000001</v>
      </c>
      <c r="I65" s="6">
        <v>1.2999999999999999E-2</v>
      </c>
    </row>
    <row r="66" spans="2:9" ht="12.75" customHeight="1" thickBot="1" x14ac:dyDescent="0.25">
      <c r="B66" s="37" t="s">
        <v>212</v>
      </c>
      <c r="C66" s="45"/>
      <c r="D66" s="101" t="s">
        <v>9</v>
      </c>
      <c r="E66" s="38" t="s">
        <v>9</v>
      </c>
      <c r="F66" s="38" t="s">
        <v>9</v>
      </c>
      <c r="G66" s="38" t="s">
        <v>9</v>
      </c>
      <c r="H66" s="38" t="s">
        <v>9</v>
      </c>
      <c r="I66" s="38" t="s">
        <v>9</v>
      </c>
    </row>
    <row r="67" spans="2:9" ht="25.5" customHeight="1" x14ac:dyDescent="0.2">
      <c r="B67" s="139" t="s">
        <v>213</v>
      </c>
      <c r="C67" s="139"/>
      <c r="D67" s="139"/>
      <c r="E67" s="139"/>
      <c r="F67" s="139"/>
      <c r="G67" s="139"/>
      <c r="H67" s="139"/>
      <c r="I67" s="139"/>
    </row>
    <row r="68" spans="2:9" ht="12.75" customHeight="1" x14ac:dyDescent="0.2">
      <c r="B68" s="117" t="s">
        <v>206</v>
      </c>
    </row>
    <row r="69" spans="2:9" ht="12.75" customHeight="1" x14ac:dyDescent="0.2">
      <c r="B69" s="26"/>
    </row>
    <row r="72" spans="2:9" ht="12.75" customHeight="1" x14ac:dyDescent="0.2">
      <c r="E72" s="16"/>
      <c r="F72" s="16"/>
      <c r="G72" s="16"/>
      <c r="H72" s="16"/>
      <c r="I72" s="16"/>
    </row>
  </sheetData>
  <mergeCells count="12">
    <mergeCell ref="B29:C29"/>
    <mergeCell ref="B56:E57"/>
    <mergeCell ref="E5:I5"/>
    <mergeCell ref="B12:C12"/>
    <mergeCell ref="C4:C5"/>
    <mergeCell ref="B6:C6"/>
    <mergeCell ref="B19:C19"/>
    <mergeCell ref="C59:C60"/>
    <mergeCell ref="E60:I60"/>
    <mergeCell ref="C50:C51"/>
    <mergeCell ref="E51:I51"/>
    <mergeCell ref="B67:I67"/>
  </mergeCells>
  <phoneticPr fontId="5" type="noConversion"/>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enableFormatConditionsCalculation="0">
    <tabColor indexed="51"/>
  </sheetPr>
  <dimension ref="B2:E17"/>
  <sheetViews>
    <sheetView showGridLines="0" zoomScale="120" workbookViewId="0">
      <selection activeCell="D4" sqref="D4:E4"/>
    </sheetView>
  </sheetViews>
  <sheetFormatPr defaultColWidth="7.140625" defaultRowHeight="12.75" x14ac:dyDescent="0.2"/>
  <cols>
    <col min="1" max="1" width="2.7109375" customWidth="1"/>
    <col min="2" max="2" width="41.7109375" customWidth="1"/>
  </cols>
  <sheetData>
    <row r="2" spans="2:5" x14ac:dyDescent="0.2">
      <c r="B2" s="2" t="s">
        <v>90</v>
      </c>
      <c r="C2" s="2"/>
      <c r="E2" s="25" t="s">
        <v>49</v>
      </c>
    </row>
    <row r="3" spans="2:5" ht="1.5" customHeight="1" thickBot="1" x14ac:dyDescent="0.25">
      <c r="B3" s="35"/>
      <c r="C3" s="35"/>
      <c r="D3" s="63"/>
      <c r="E3" s="36"/>
    </row>
    <row r="4" spans="2:5" ht="15" customHeight="1" x14ac:dyDescent="0.2">
      <c r="B4" s="39"/>
      <c r="C4" s="41" t="s">
        <v>50</v>
      </c>
      <c r="D4" s="40">
        <v>2014</v>
      </c>
      <c r="E4" s="40">
        <v>2019</v>
      </c>
    </row>
    <row r="5" spans="2:5" ht="12.75" customHeight="1" x14ac:dyDescent="0.2">
      <c r="B5" s="5" t="s">
        <v>214</v>
      </c>
      <c r="C5" s="44">
        <v>1</v>
      </c>
      <c r="D5" s="6">
        <v>5.1059999999999999</v>
      </c>
      <c r="E5" s="6">
        <v>4.4770000000000003</v>
      </c>
    </row>
    <row r="6" spans="2:5" ht="12.75" customHeight="1" x14ac:dyDescent="0.2">
      <c r="B6" s="5" t="s">
        <v>215</v>
      </c>
      <c r="C6" s="44">
        <v>2</v>
      </c>
      <c r="D6" s="6">
        <v>0.70899999999999996</v>
      </c>
      <c r="E6" s="6">
        <v>0.77200000000000002</v>
      </c>
    </row>
    <row r="7" spans="2:5" ht="12.75" customHeight="1" x14ac:dyDescent="0.2">
      <c r="B7" s="5" t="s">
        <v>216</v>
      </c>
      <c r="C7" s="44">
        <v>3</v>
      </c>
      <c r="D7" s="6">
        <v>1.7110000000000001</v>
      </c>
      <c r="E7" s="6">
        <v>1.62</v>
      </c>
    </row>
    <row r="8" spans="2:5" ht="12.75" customHeight="1" x14ac:dyDescent="0.2">
      <c r="B8" s="5" t="s">
        <v>217</v>
      </c>
      <c r="C8" s="44">
        <v>4</v>
      </c>
      <c r="D8" s="6">
        <v>5.7649999999999997</v>
      </c>
      <c r="E8" s="6">
        <v>5.5279999999999996</v>
      </c>
    </row>
    <row r="9" spans="2:5" ht="12.75" customHeight="1" x14ac:dyDescent="0.2">
      <c r="B9" s="5" t="s">
        <v>218</v>
      </c>
      <c r="C9" s="44">
        <v>5</v>
      </c>
      <c r="D9" s="6">
        <v>1.0840000000000001</v>
      </c>
      <c r="E9" s="6">
        <v>1.0740000000000001</v>
      </c>
    </row>
    <row r="10" spans="2:5" ht="12.75" customHeight="1" x14ac:dyDescent="0.2">
      <c r="B10" s="5" t="s">
        <v>219</v>
      </c>
      <c r="C10" s="44">
        <v>6</v>
      </c>
      <c r="D10" s="6">
        <v>0.89300000000000002</v>
      </c>
      <c r="E10" s="6">
        <v>0.755</v>
      </c>
    </row>
    <row r="11" spans="2:5" ht="12.75" customHeight="1" x14ac:dyDescent="0.2">
      <c r="B11" s="5" t="s">
        <v>220</v>
      </c>
      <c r="C11" s="44">
        <v>7</v>
      </c>
      <c r="D11" s="6">
        <v>7.7119999999999997</v>
      </c>
      <c r="E11" s="6">
        <v>7.6</v>
      </c>
    </row>
    <row r="12" spans="2:5" ht="12.75" customHeight="1" x14ac:dyDescent="0.2">
      <c r="B12" s="5" t="s">
        <v>221</v>
      </c>
      <c r="C12" s="44">
        <v>8</v>
      </c>
      <c r="D12" s="6">
        <v>1.2050000000000001</v>
      </c>
      <c r="E12" s="6">
        <v>0.85899999999999999</v>
      </c>
    </row>
    <row r="13" spans="2:5" ht="12.75" customHeight="1" x14ac:dyDescent="0.2">
      <c r="B13" s="5" t="s">
        <v>222</v>
      </c>
      <c r="C13" s="44">
        <v>9</v>
      </c>
      <c r="D13" s="6">
        <v>5.2690000000000001</v>
      </c>
      <c r="E13" s="6">
        <v>5.1840000000000002</v>
      </c>
    </row>
    <row r="14" spans="2:5" ht="12.75" customHeight="1" x14ac:dyDescent="0.2">
      <c r="B14" s="50" t="s">
        <v>223</v>
      </c>
      <c r="C14" s="84">
        <v>10</v>
      </c>
      <c r="D14" s="51">
        <v>13.305999999999999</v>
      </c>
      <c r="E14" s="51">
        <v>12.763999999999999</v>
      </c>
    </row>
    <row r="15" spans="2:5" ht="12.75" customHeight="1" thickBot="1" x14ac:dyDescent="0.25">
      <c r="B15" s="37" t="s">
        <v>224</v>
      </c>
      <c r="C15" s="45" t="s">
        <v>161</v>
      </c>
      <c r="D15" s="38">
        <v>42.761000000000003</v>
      </c>
      <c r="E15" s="38">
        <v>40.631999999999998</v>
      </c>
    </row>
    <row r="16" spans="2:5" ht="12.75" customHeight="1" x14ac:dyDescent="0.2">
      <c r="B16" s="119" t="s">
        <v>225</v>
      </c>
      <c r="C16" s="119"/>
      <c r="D16" s="119"/>
      <c r="E16" s="119"/>
    </row>
    <row r="17" spans="2:2" x14ac:dyDescent="0.2">
      <c r="B17" s="117" t="s">
        <v>226</v>
      </c>
    </row>
  </sheetData>
  <phoneticPr fontId="5" type="noConversion"/>
  <pageMargins left="0.75" right="0.75" top="1" bottom="1"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enableFormatConditionsCalculation="0">
    <tabColor indexed="51"/>
    <pageSetUpPr fitToPage="1"/>
  </sheetPr>
  <dimension ref="A2:I27"/>
  <sheetViews>
    <sheetView showGridLines="0" zoomScale="120" workbookViewId="0">
      <selection activeCell="J18" sqref="J18"/>
    </sheetView>
  </sheetViews>
  <sheetFormatPr defaultColWidth="7.140625" defaultRowHeight="12.75" x14ac:dyDescent="0.2"/>
  <cols>
    <col min="1" max="1" width="2.7109375" style="4" customWidth="1"/>
    <col min="2" max="2" width="41.7109375" style="3" customWidth="1"/>
    <col min="3" max="4" width="7.140625" style="3"/>
    <col min="5" max="7" width="7.140625" style="3" customWidth="1"/>
    <col min="8" max="9" width="7.140625" style="4" customWidth="1"/>
    <col min="10" max="16384" width="7.140625" style="3"/>
  </cols>
  <sheetData>
    <row r="2" spans="1:9" x14ac:dyDescent="0.2">
      <c r="B2" s="2" t="s">
        <v>91</v>
      </c>
      <c r="C2" s="2"/>
      <c r="I2" s="25" t="s">
        <v>99</v>
      </c>
    </row>
    <row r="3" spans="1:9" ht="1.5" customHeight="1" thickBot="1" x14ac:dyDescent="0.25">
      <c r="B3" s="35"/>
      <c r="C3" s="35"/>
      <c r="D3" s="63"/>
      <c r="E3" s="36"/>
      <c r="F3" s="36"/>
      <c r="G3" s="36"/>
      <c r="H3" s="62"/>
      <c r="I3" s="62"/>
    </row>
    <row r="4" spans="1:9" ht="15" customHeight="1" x14ac:dyDescent="0.2">
      <c r="B4" s="39"/>
      <c r="C4" s="83"/>
      <c r="D4" s="41" t="s">
        <v>39</v>
      </c>
      <c r="E4" s="40">
        <v>2015</v>
      </c>
      <c r="F4" s="40">
        <v>2016</v>
      </c>
      <c r="G4" s="40">
        <v>2017</v>
      </c>
      <c r="H4" s="40">
        <v>2018</v>
      </c>
      <c r="I4" s="40">
        <v>2019</v>
      </c>
    </row>
    <row r="5" spans="1:9" ht="12" customHeight="1" x14ac:dyDescent="0.2">
      <c r="B5" s="5" t="s">
        <v>227</v>
      </c>
      <c r="C5" s="94"/>
      <c r="D5" s="44"/>
      <c r="E5" s="6">
        <v>41.055999999999997</v>
      </c>
      <c r="F5" s="6">
        <v>41.052</v>
      </c>
      <c r="G5" s="6">
        <v>40.722999999999999</v>
      </c>
      <c r="H5" s="6">
        <v>40.174999999999997</v>
      </c>
      <c r="I5" s="6">
        <v>39.255000000000003</v>
      </c>
    </row>
    <row r="6" spans="1:9" ht="12" customHeight="1" x14ac:dyDescent="0.2">
      <c r="B6" s="50" t="s">
        <v>228</v>
      </c>
      <c r="C6" s="95"/>
      <c r="D6" s="84"/>
      <c r="E6" s="51">
        <v>-1.637</v>
      </c>
      <c r="F6" s="51">
        <v>-5.0000000000000001E-3</v>
      </c>
      <c r="G6" s="51">
        <v>-0.32900000000000001</v>
      </c>
      <c r="H6" s="51">
        <v>-0.54800000000000004</v>
      </c>
      <c r="I6" s="51">
        <v>-0.91900000000000004</v>
      </c>
    </row>
    <row r="7" spans="1:9" ht="12" customHeight="1" x14ac:dyDescent="0.2">
      <c r="A7" s="11"/>
      <c r="B7" s="148" t="s">
        <v>51</v>
      </c>
      <c r="C7" s="148"/>
      <c r="D7" s="149"/>
      <c r="E7" s="6"/>
      <c r="F7" s="6"/>
      <c r="G7" s="6"/>
      <c r="H7" s="6"/>
      <c r="I7" s="6"/>
    </row>
    <row r="8" spans="1:9" ht="12" customHeight="1" x14ac:dyDescent="0.2">
      <c r="B8" s="5" t="s">
        <v>229</v>
      </c>
      <c r="C8" s="96"/>
      <c r="D8" s="90"/>
      <c r="E8" s="6">
        <v>0.66400000000000003</v>
      </c>
      <c r="F8" s="6">
        <v>0.44</v>
      </c>
      <c r="G8" s="6">
        <v>0.46800000000000003</v>
      </c>
      <c r="H8" s="6">
        <v>0.504</v>
      </c>
      <c r="I8" s="6">
        <v>0.52600000000000002</v>
      </c>
    </row>
    <row r="9" spans="1:9" ht="12" customHeight="1" x14ac:dyDescent="0.2">
      <c r="B9" s="5" t="s">
        <v>230</v>
      </c>
      <c r="C9" s="94"/>
      <c r="D9" s="44" t="s">
        <v>98</v>
      </c>
      <c r="E9" s="6">
        <v>1.0820000000000001</v>
      </c>
      <c r="F9" s="6">
        <v>1.0349999999999999</v>
      </c>
      <c r="G9" s="6">
        <v>1.014</v>
      </c>
      <c r="H9" s="6">
        <v>0.996</v>
      </c>
      <c r="I9" s="6">
        <v>0.98099999999999998</v>
      </c>
    </row>
    <row r="10" spans="1:9" s="4" customFormat="1" ht="12" customHeight="1" x14ac:dyDescent="0.2">
      <c r="B10" s="5" t="s">
        <v>231</v>
      </c>
      <c r="C10" s="96"/>
      <c r="D10" s="90"/>
      <c r="E10" s="6">
        <v>-3.5999999999999997E-2</v>
      </c>
      <c r="F10" s="6">
        <v>0.78700000000000003</v>
      </c>
      <c r="G10" s="6">
        <v>0.69299999999999995</v>
      </c>
      <c r="H10" s="6">
        <v>0.56200000000000006</v>
      </c>
      <c r="I10" s="6">
        <v>0.26200000000000001</v>
      </c>
    </row>
    <row r="11" spans="1:9" s="4" customFormat="1" ht="12" customHeight="1" x14ac:dyDescent="0.2">
      <c r="B11" s="64" t="s">
        <v>232</v>
      </c>
      <c r="C11" s="94"/>
      <c r="D11" s="44"/>
      <c r="E11" s="27">
        <v>-0.36899999999999999</v>
      </c>
      <c r="F11" s="27">
        <v>0</v>
      </c>
      <c r="G11" s="27">
        <v>0</v>
      </c>
      <c r="H11" s="27">
        <v>0</v>
      </c>
      <c r="I11" s="27">
        <v>0</v>
      </c>
    </row>
    <row r="12" spans="1:9" s="4" customFormat="1" ht="12" customHeight="1" x14ac:dyDescent="0.2">
      <c r="B12" s="64" t="s">
        <v>233</v>
      </c>
      <c r="C12" s="94"/>
      <c r="D12" s="44"/>
      <c r="E12" s="27">
        <v>0.44900000000000001</v>
      </c>
      <c r="F12" s="27">
        <v>0.78600000000000003</v>
      </c>
      <c r="G12" s="27">
        <v>0.69399999999999995</v>
      </c>
      <c r="H12" s="27">
        <v>0.56100000000000005</v>
      </c>
      <c r="I12" s="27">
        <v>0.26200000000000001</v>
      </c>
    </row>
    <row r="13" spans="1:9" s="4" customFormat="1" ht="12" customHeight="1" x14ac:dyDescent="0.2">
      <c r="B13" s="65" t="s">
        <v>234</v>
      </c>
      <c r="C13" s="94"/>
      <c r="D13" s="44"/>
      <c r="E13" s="27">
        <v>0</v>
      </c>
      <c r="F13" s="27">
        <v>0</v>
      </c>
      <c r="G13" s="27">
        <v>0</v>
      </c>
      <c r="H13" s="27">
        <v>0</v>
      </c>
      <c r="I13" s="27">
        <v>0</v>
      </c>
    </row>
    <row r="14" spans="1:9" s="4" customFormat="1" ht="12" customHeight="1" x14ac:dyDescent="0.2">
      <c r="B14" s="64" t="s">
        <v>235</v>
      </c>
      <c r="C14" s="94"/>
      <c r="D14" s="44"/>
      <c r="E14" s="27">
        <v>-0.11600000000000001</v>
      </c>
      <c r="F14" s="27">
        <v>0</v>
      </c>
      <c r="G14" s="27">
        <v>-1E-3</v>
      </c>
      <c r="H14" s="27">
        <v>1E-3</v>
      </c>
      <c r="I14" s="27">
        <v>-1E-3</v>
      </c>
    </row>
    <row r="15" spans="1:9" s="4" customFormat="1" ht="12" customHeight="1" x14ac:dyDescent="0.2">
      <c r="B15" s="50" t="s">
        <v>236</v>
      </c>
      <c r="C15" s="97"/>
      <c r="D15" s="92"/>
      <c r="E15" s="51">
        <v>2.6339999999999999</v>
      </c>
      <c r="F15" s="51">
        <v>2.5209999999999999</v>
      </c>
      <c r="G15" s="51">
        <v>2.4900000000000002</v>
      </c>
      <c r="H15" s="51">
        <v>2.48</v>
      </c>
      <c r="I15" s="51">
        <v>2.5</v>
      </c>
    </row>
    <row r="16" spans="1:9" s="4" customFormat="1" ht="12" customHeight="1" x14ac:dyDescent="0.2">
      <c r="B16" s="5" t="s">
        <v>237</v>
      </c>
      <c r="C16" s="96"/>
      <c r="D16" s="90"/>
      <c r="E16" s="6">
        <v>13.13</v>
      </c>
      <c r="F16" s="6">
        <v>12.686999999999999</v>
      </c>
      <c r="G16" s="6">
        <v>12.618</v>
      </c>
      <c r="H16" s="6">
        <v>12.262</v>
      </c>
      <c r="I16" s="6">
        <v>11.981999999999999</v>
      </c>
    </row>
    <row r="17" spans="1:9" s="4" customFormat="1" ht="12" customHeight="1" x14ac:dyDescent="0.2">
      <c r="B17" s="5" t="s">
        <v>52</v>
      </c>
      <c r="C17" s="96"/>
      <c r="D17" s="90"/>
      <c r="E17" s="6">
        <v>27.925999999999998</v>
      </c>
      <c r="F17" s="6">
        <v>28.364000000000001</v>
      </c>
      <c r="G17" s="6">
        <v>28.105</v>
      </c>
      <c r="H17" s="6">
        <v>27.913</v>
      </c>
      <c r="I17" s="6">
        <v>27.273</v>
      </c>
    </row>
    <row r="18" spans="1:9" s="4" customFormat="1" ht="12" customHeight="1" x14ac:dyDescent="0.2">
      <c r="B18" s="5" t="s">
        <v>53</v>
      </c>
      <c r="C18" s="96"/>
      <c r="D18" s="90"/>
      <c r="E18" s="6">
        <v>3.036</v>
      </c>
      <c r="F18" s="6">
        <v>4.016</v>
      </c>
      <c r="G18" s="6">
        <v>4.7229999999999999</v>
      </c>
      <c r="H18" s="6">
        <v>4.867</v>
      </c>
      <c r="I18" s="6">
        <v>4.1440000000000001</v>
      </c>
    </row>
    <row r="19" spans="1:9" s="4" customFormat="1" ht="12" customHeight="1" x14ac:dyDescent="0.2">
      <c r="B19" s="5" t="s">
        <v>104</v>
      </c>
      <c r="C19" s="96"/>
      <c r="D19" s="90"/>
      <c r="E19" s="6">
        <v>4.0810000000000004</v>
      </c>
      <c r="F19" s="6">
        <v>4.0529999999999999</v>
      </c>
      <c r="G19" s="6">
        <v>4.141</v>
      </c>
      <c r="H19" s="6">
        <v>3.903</v>
      </c>
      <c r="I19" s="6">
        <v>3.9159999999999999</v>
      </c>
    </row>
    <row r="20" spans="1:9" s="4" customFormat="1" ht="12" customHeight="1" thickBot="1" x14ac:dyDescent="0.25">
      <c r="B20" s="37" t="s">
        <v>54</v>
      </c>
      <c r="C20" s="103"/>
      <c r="D20" s="91"/>
      <c r="E20" s="38">
        <v>5.0999999999999996</v>
      </c>
      <c r="F20" s="38">
        <v>5.3</v>
      </c>
      <c r="G20" s="38">
        <v>5.7</v>
      </c>
      <c r="H20" s="38">
        <v>6</v>
      </c>
      <c r="I20" s="38">
        <v>6</v>
      </c>
    </row>
    <row r="21" spans="1:9" ht="25.5" customHeight="1" x14ac:dyDescent="0.2">
      <c r="A21" s="15"/>
      <c r="B21" s="139" t="s">
        <v>238</v>
      </c>
      <c r="C21" s="139"/>
      <c r="D21" s="139"/>
      <c r="E21" s="139"/>
      <c r="F21" s="139"/>
      <c r="G21" s="139"/>
      <c r="H21" s="139"/>
      <c r="I21" s="139"/>
    </row>
    <row r="22" spans="1:9" x14ac:dyDescent="0.2">
      <c r="B22" s="120" t="s">
        <v>239</v>
      </c>
      <c r="E22" s="15"/>
      <c r="F22" s="15"/>
      <c r="G22" s="15"/>
      <c r="H22" s="16"/>
      <c r="I22" s="16"/>
    </row>
    <row r="23" spans="1:9" x14ac:dyDescent="0.2">
      <c r="B23" s="120" t="s">
        <v>240</v>
      </c>
      <c r="E23" s="15"/>
      <c r="F23" s="15"/>
      <c r="G23" s="15"/>
      <c r="H23" s="16"/>
      <c r="I23" s="16"/>
    </row>
    <row r="24" spans="1:9" x14ac:dyDescent="0.2">
      <c r="B24" s="117" t="s">
        <v>241</v>
      </c>
      <c r="D24" s="15"/>
      <c r="E24" s="15"/>
      <c r="F24" s="15"/>
      <c r="G24" s="15"/>
      <c r="H24" s="16"/>
      <c r="I24" s="16"/>
    </row>
    <row r="25" spans="1:9" x14ac:dyDescent="0.2">
      <c r="E25"/>
      <c r="F25"/>
      <c r="G25"/>
      <c r="H25"/>
      <c r="I25"/>
    </row>
    <row r="26" spans="1:9" x14ac:dyDescent="0.2">
      <c r="E26" s="112"/>
      <c r="F26" s="112"/>
      <c r="G26" s="112"/>
      <c r="H26" s="112"/>
      <c r="I26" s="112"/>
    </row>
    <row r="27" spans="1:9" x14ac:dyDescent="0.2">
      <c r="H27" s="3"/>
      <c r="I27" s="3"/>
    </row>
  </sheetData>
  <mergeCells count="2">
    <mergeCell ref="B7:D7"/>
    <mergeCell ref="B21:I21"/>
  </mergeCells>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indexed="51"/>
    <pageSetUpPr fitToPage="1"/>
  </sheetPr>
  <dimension ref="B2:I20"/>
  <sheetViews>
    <sheetView showGridLines="0" zoomScale="120" workbookViewId="0">
      <selection activeCell="B19" sqref="B19"/>
    </sheetView>
  </sheetViews>
  <sheetFormatPr defaultColWidth="7.140625" defaultRowHeight="12.75" customHeight="1" x14ac:dyDescent="0.2"/>
  <cols>
    <col min="1" max="1" width="2.7109375" style="18" customWidth="1"/>
    <col min="2" max="2" width="36" style="18" customWidth="1"/>
    <col min="3" max="3" width="12.85546875" style="18" customWidth="1"/>
    <col min="4" max="4" width="7.140625" style="18"/>
    <col min="5" max="9" width="7.140625" style="18" customWidth="1"/>
    <col min="10" max="16384" width="7.140625" style="18"/>
  </cols>
  <sheetData>
    <row r="2" spans="2:9" ht="12.75" customHeight="1" x14ac:dyDescent="0.2">
      <c r="B2" s="9" t="s">
        <v>92</v>
      </c>
      <c r="C2" s="9"/>
      <c r="H2" s="10"/>
      <c r="I2" s="25" t="s">
        <v>55</v>
      </c>
    </row>
    <row r="3" spans="2:9" ht="1.5" customHeight="1" thickBot="1" x14ac:dyDescent="0.25">
      <c r="B3" s="47"/>
      <c r="C3" s="47"/>
      <c r="D3" s="46"/>
      <c r="E3" s="46"/>
      <c r="F3" s="46"/>
      <c r="G3" s="55"/>
      <c r="H3" s="55"/>
      <c r="I3" s="46"/>
    </row>
    <row r="4" spans="2:9" ht="15" customHeight="1" x14ac:dyDescent="0.2">
      <c r="B4" s="39"/>
      <c r="C4" s="39"/>
      <c r="D4" s="41" t="s">
        <v>39</v>
      </c>
      <c r="E4" s="40">
        <v>2015</v>
      </c>
      <c r="F4" s="40">
        <v>2016</v>
      </c>
      <c r="G4" s="40">
        <v>2017</v>
      </c>
      <c r="H4" s="40">
        <v>2018</v>
      </c>
      <c r="I4" s="40">
        <v>2019</v>
      </c>
    </row>
    <row r="5" spans="2:9" ht="12.75" customHeight="1" x14ac:dyDescent="0.2">
      <c r="B5" s="5" t="s">
        <v>242</v>
      </c>
      <c r="C5" s="5"/>
      <c r="D5" s="90"/>
      <c r="E5" s="6">
        <v>4.1980000000000004</v>
      </c>
      <c r="F5" s="6">
        <v>2.452</v>
      </c>
      <c r="G5" s="6">
        <v>2.6040000000000001</v>
      </c>
      <c r="H5" s="6">
        <v>2.4470000000000001</v>
      </c>
      <c r="I5" s="6">
        <v>2.4460000000000002</v>
      </c>
    </row>
    <row r="6" spans="2:9" ht="12.75" customHeight="1" x14ac:dyDescent="0.2">
      <c r="B6" s="5" t="s">
        <v>243</v>
      </c>
      <c r="C6" s="5"/>
      <c r="D6" s="44" t="s">
        <v>5</v>
      </c>
      <c r="E6" s="6">
        <v>-0.41799999999999998</v>
      </c>
      <c r="F6" s="6">
        <v>-0.59399999999999997</v>
      </c>
      <c r="G6" s="6">
        <v>-0.54600000000000004</v>
      </c>
      <c r="H6" s="6">
        <v>-0.49299999999999999</v>
      </c>
      <c r="I6" s="6">
        <v>-0.45600000000000002</v>
      </c>
    </row>
    <row r="7" spans="2:9" ht="12.75" customHeight="1" x14ac:dyDescent="0.2">
      <c r="B7" s="5" t="s">
        <v>244</v>
      </c>
      <c r="C7" s="5"/>
      <c r="D7" s="44" t="s">
        <v>98</v>
      </c>
      <c r="E7" s="6">
        <v>1.0820000000000001</v>
      </c>
      <c r="F7" s="6">
        <v>1.0349999999999999</v>
      </c>
      <c r="G7" s="6">
        <v>1.014</v>
      </c>
      <c r="H7" s="6">
        <v>0.996</v>
      </c>
      <c r="I7" s="6">
        <v>0.98099999999999998</v>
      </c>
    </row>
    <row r="8" spans="2:9" ht="12.75" customHeight="1" x14ac:dyDescent="0.2">
      <c r="B8" s="50" t="s">
        <v>245</v>
      </c>
      <c r="C8" s="50"/>
      <c r="D8" s="92"/>
      <c r="E8" s="51">
        <v>-0.13100000000000001</v>
      </c>
      <c r="F8" s="51">
        <v>-0.11899999999999999</v>
      </c>
      <c r="G8" s="51">
        <v>4.8000000000000001E-2</v>
      </c>
      <c r="H8" s="51">
        <v>0.05</v>
      </c>
      <c r="I8" s="51">
        <v>0</v>
      </c>
    </row>
    <row r="9" spans="2:9" ht="12.75" customHeight="1" x14ac:dyDescent="0.2">
      <c r="B9" s="5" t="s">
        <v>246</v>
      </c>
      <c r="C9" s="5"/>
      <c r="D9" s="90"/>
      <c r="E9" s="6">
        <v>1.7849999999999999</v>
      </c>
      <c r="F9" s="6">
        <v>2.0939999999999999</v>
      </c>
      <c r="G9" s="6">
        <v>2.0630000000000002</v>
      </c>
      <c r="H9" s="6">
        <v>2.2789999999999999</v>
      </c>
      <c r="I9" s="6">
        <v>2.29</v>
      </c>
    </row>
    <row r="10" spans="2:9" ht="12.75" customHeight="1" x14ac:dyDescent="0.2">
      <c r="B10" s="138" t="s">
        <v>247</v>
      </c>
      <c r="C10" s="5"/>
      <c r="D10" s="90"/>
      <c r="E10" s="6">
        <v>2.3E-2</v>
      </c>
      <c r="F10" s="6">
        <v>-5.5E-2</v>
      </c>
      <c r="G10" s="6">
        <v>-6.2E-2</v>
      </c>
      <c r="H10" s="6">
        <v>-7.0000000000000001E-3</v>
      </c>
      <c r="I10" s="6">
        <v>-0.108</v>
      </c>
    </row>
    <row r="11" spans="2:9" ht="12.75" customHeight="1" x14ac:dyDescent="0.2">
      <c r="B11" s="138" t="s">
        <v>248</v>
      </c>
      <c r="D11" s="44"/>
      <c r="E11" s="27">
        <v>0.50700000000000001</v>
      </c>
      <c r="F11" s="27">
        <v>0.57499999999999996</v>
      </c>
      <c r="G11" s="27">
        <v>0.56100000000000005</v>
      </c>
      <c r="H11" s="27">
        <v>0.56200000000000006</v>
      </c>
      <c r="I11" s="27">
        <v>0.59299999999999997</v>
      </c>
    </row>
    <row r="12" spans="2:9" ht="12.75" customHeight="1" x14ac:dyDescent="0.2">
      <c r="B12" s="138" t="s">
        <v>249</v>
      </c>
      <c r="D12" s="44"/>
      <c r="E12" s="27">
        <v>1.2549999999999999</v>
      </c>
      <c r="F12" s="27">
        <v>1.5740000000000001</v>
      </c>
      <c r="G12" s="27">
        <v>1.5640000000000001</v>
      </c>
      <c r="H12" s="27">
        <v>1.7250000000000001</v>
      </c>
      <c r="I12" s="27">
        <v>1.804</v>
      </c>
    </row>
    <row r="13" spans="2:9" ht="12.75" customHeight="1" x14ac:dyDescent="0.2">
      <c r="B13" s="50" t="s">
        <v>250</v>
      </c>
      <c r="C13" s="50"/>
      <c r="D13" s="92"/>
      <c r="E13" s="51">
        <v>8.5999999999999993E-2</v>
      </c>
      <c r="F13" s="51">
        <v>0.437</v>
      </c>
      <c r="G13" s="51">
        <v>0.96899999999999997</v>
      </c>
      <c r="H13" s="51">
        <v>1.135</v>
      </c>
      <c r="I13" s="51">
        <v>1.2889999999999999</v>
      </c>
    </row>
    <row r="14" spans="2:9" ht="12.75" customHeight="1" x14ac:dyDescent="0.2">
      <c r="B14" s="5" t="s">
        <v>251</v>
      </c>
      <c r="C14" s="5"/>
      <c r="D14" s="90"/>
      <c r="E14" s="6">
        <v>3.2000000000000001E-2</v>
      </c>
      <c r="F14" s="6">
        <v>0.161</v>
      </c>
      <c r="G14" s="6">
        <v>0.35799999999999998</v>
      </c>
      <c r="H14" s="6">
        <v>0.42</v>
      </c>
      <c r="I14" s="6">
        <v>0.51700000000000002</v>
      </c>
    </row>
    <row r="15" spans="2:9" ht="12.75" customHeight="1" x14ac:dyDescent="0.2">
      <c r="B15" s="5" t="s">
        <v>252</v>
      </c>
      <c r="C15" s="5"/>
      <c r="D15" s="90"/>
      <c r="E15" s="6">
        <v>-0.44900000000000001</v>
      </c>
      <c r="F15" s="6">
        <v>-0.755</v>
      </c>
      <c r="G15" s="6">
        <v>-0.90400000000000003</v>
      </c>
      <c r="H15" s="6">
        <v>-0.91200000000000003</v>
      </c>
      <c r="I15" s="6">
        <v>-0.97299999999999998</v>
      </c>
    </row>
    <row r="16" spans="2:9" ht="12.75" customHeight="1" x14ac:dyDescent="0.2">
      <c r="B16" s="5" t="s">
        <v>253</v>
      </c>
      <c r="C16" s="5"/>
      <c r="D16" s="90"/>
      <c r="E16" s="6">
        <v>0.63200000000000001</v>
      </c>
      <c r="F16" s="6">
        <v>0.28000000000000003</v>
      </c>
      <c r="G16" s="6">
        <v>0.11</v>
      </c>
      <c r="H16" s="6">
        <v>8.4000000000000005E-2</v>
      </c>
      <c r="I16" s="6">
        <v>8.9999999999999993E-3</v>
      </c>
    </row>
    <row r="17" spans="2:9" ht="12.75" customHeight="1" thickBot="1" x14ac:dyDescent="0.25">
      <c r="B17" s="37" t="s">
        <v>254</v>
      </c>
      <c r="C17" s="37"/>
      <c r="D17" s="91"/>
      <c r="E17" s="38">
        <v>-0.318</v>
      </c>
      <c r="F17" s="38">
        <v>-0.63600000000000001</v>
      </c>
      <c r="G17" s="38">
        <v>-0.95099999999999996</v>
      </c>
      <c r="H17" s="38">
        <v>-0.96199999999999997</v>
      </c>
      <c r="I17" s="38">
        <v>-0.97299999999999998</v>
      </c>
    </row>
    <row r="18" spans="2:9" ht="12.75" customHeight="1" x14ac:dyDescent="0.2">
      <c r="B18" s="127" t="s">
        <v>201</v>
      </c>
      <c r="C18" s="12"/>
      <c r="F18" s="20"/>
      <c r="G18" s="20"/>
      <c r="H18" s="20"/>
      <c r="I18" s="20"/>
    </row>
    <row r="19" spans="2:9" ht="12.75" customHeight="1" x14ac:dyDescent="0.2">
      <c r="B19" s="117" t="s">
        <v>203</v>
      </c>
      <c r="C19" s="12"/>
      <c r="F19" s="20"/>
      <c r="G19" s="20"/>
      <c r="H19" s="20"/>
    </row>
    <row r="20" spans="2:9" ht="12.75" customHeight="1" x14ac:dyDescent="0.2">
      <c r="E20" s="6"/>
      <c r="F20" s="6"/>
      <c r="G20" s="6"/>
      <c r="H20" s="6"/>
      <c r="I20" s="6"/>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enableFormatConditionsCalculation="0">
    <tabColor indexed="51"/>
    <pageSetUpPr fitToPage="1"/>
  </sheetPr>
  <dimension ref="B2:I17"/>
  <sheetViews>
    <sheetView showGridLines="0" zoomScale="120" workbookViewId="0">
      <selection activeCell="E9" sqref="E9:I9"/>
    </sheetView>
  </sheetViews>
  <sheetFormatPr defaultColWidth="7.140625" defaultRowHeight="12.75" customHeight="1" x14ac:dyDescent="0.2"/>
  <cols>
    <col min="1" max="1" width="2.7109375" style="18" customWidth="1"/>
    <col min="2" max="2" width="41.7109375" style="18" customWidth="1"/>
    <col min="3" max="4" width="7.140625" style="18"/>
    <col min="5" max="9" width="7.140625" style="18" customWidth="1"/>
    <col min="10" max="16384" width="7.140625" style="18"/>
  </cols>
  <sheetData>
    <row r="2" spans="2:9" ht="12.75" customHeight="1" x14ac:dyDescent="0.2">
      <c r="B2" s="9" t="s">
        <v>93</v>
      </c>
      <c r="C2" s="9"/>
      <c r="I2" s="25" t="s">
        <v>56</v>
      </c>
    </row>
    <row r="3" spans="2:9" ht="1.5" customHeight="1" thickBot="1" x14ac:dyDescent="0.25">
      <c r="B3" s="37"/>
      <c r="C3" s="37"/>
      <c r="D3" s="46"/>
      <c r="E3" s="46"/>
      <c r="F3" s="46"/>
      <c r="G3" s="46"/>
      <c r="H3" s="46"/>
      <c r="I3" s="55"/>
    </row>
    <row r="4" spans="2:9" ht="15" customHeight="1" x14ac:dyDescent="0.2">
      <c r="B4" s="39"/>
      <c r="C4" s="39"/>
      <c r="D4" s="41" t="s">
        <v>39</v>
      </c>
      <c r="E4" s="40">
        <v>2015</v>
      </c>
      <c r="F4" s="40">
        <v>2016</v>
      </c>
      <c r="G4" s="40">
        <v>2017</v>
      </c>
      <c r="H4" s="40">
        <v>2018</v>
      </c>
      <c r="I4" s="40">
        <v>2019</v>
      </c>
    </row>
    <row r="5" spans="2:9" ht="12.75" customHeight="1" x14ac:dyDescent="0.2">
      <c r="B5" s="5" t="s">
        <v>57</v>
      </c>
      <c r="C5" s="5"/>
      <c r="D5" s="93"/>
      <c r="E5" s="6"/>
      <c r="F5" s="6"/>
      <c r="G5" s="6"/>
      <c r="H5" s="6"/>
      <c r="I5" s="6"/>
    </row>
    <row r="6" spans="2:9" ht="12.75" customHeight="1" x14ac:dyDescent="0.2">
      <c r="B6" s="17" t="s">
        <v>255</v>
      </c>
      <c r="C6" s="17"/>
      <c r="D6" s="122"/>
      <c r="E6" s="6">
        <v>2.6960000000000002</v>
      </c>
      <c r="F6" s="6">
        <v>2.4940000000000002</v>
      </c>
      <c r="G6" s="6">
        <v>2.2879999999999998</v>
      </c>
      <c r="H6" s="6">
        <v>2.2599999999999998</v>
      </c>
      <c r="I6" s="6" t="s">
        <v>9</v>
      </c>
    </row>
    <row r="7" spans="2:9" ht="12.75" customHeight="1" x14ac:dyDescent="0.2">
      <c r="B7" s="17" t="s">
        <v>256</v>
      </c>
      <c r="C7" s="17"/>
      <c r="D7" s="122"/>
      <c r="E7" s="6">
        <v>4.1980000000000004</v>
      </c>
      <c r="F7" s="6">
        <v>2.452</v>
      </c>
      <c r="G7" s="6">
        <v>2.6040000000000001</v>
      </c>
      <c r="H7" s="6">
        <v>2.4470000000000001</v>
      </c>
      <c r="I7" s="6">
        <v>2.4460000000000002</v>
      </c>
    </row>
    <row r="8" spans="2:9" ht="12.75" customHeight="1" x14ac:dyDescent="0.2">
      <c r="B8" s="108" t="s">
        <v>257</v>
      </c>
      <c r="C8" s="108"/>
      <c r="D8" s="109"/>
      <c r="E8" s="110">
        <v>1.502</v>
      </c>
      <c r="F8" s="110">
        <v>-4.1000000000000002E-2</v>
      </c>
      <c r="G8" s="110">
        <v>0.316</v>
      </c>
      <c r="H8" s="110">
        <v>0.187</v>
      </c>
      <c r="I8" s="110" t="s">
        <v>9</v>
      </c>
    </row>
    <row r="9" spans="2:9" ht="12.75" customHeight="1" x14ac:dyDescent="0.2">
      <c r="B9" s="5" t="s">
        <v>258</v>
      </c>
      <c r="C9" s="5"/>
      <c r="D9" s="93"/>
      <c r="E9" s="6"/>
      <c r="F9" s="6"/>
      <c r="G9" s="6"/>
      <c r="H9" s="6"/>
      <c r="I9" s="6"/>
    </row>
    <row r="10" spans="2:9" ht="12.75" customHeight="1" x14ac:dyDescent="0.2">
      <c r="B10" s="17" t="s">
        <v>255</v>
      </c>
      <c r="C10" s="17"/>
      <c r="D10" s="44" t="s">
        <v>5</v>
      </c>
      <c r="E10" s="6">
        <v>-1.86</v>
      </c>
      <c r="F10" s="6">
        <v>-1.2370000000000001</v>
      </c>
      <c r="G10" s="6">
        <v>-0.84899999999999998</v>
      </c>
      <c r="H10" s="6">
        <v>-0.6</v>
      </c>
      <c r="I10" s="6" t="s">
        <v>9</v>
      </c>
    </row>
    <row r="11" spans="2:9" ht="12.75" customHeight="1" x14ac:dyDescent="0.2">
      <c r="B11" s="17" t="s">
        <v>256</v>
      </c>
      <c r="C11" s="17"/>
      <c r="D11" s="44" t="s">
        <v>5</v>
      </c>
      <c r="E11" s="6">
        <v>-0.41799999999999998</v>
      </c>
      <c r="F11" s="6">
        <v>-0.59399999999999997</v>
      </c>
      <c r="G11" s="6">
        <v>-0.54600000000000004</v>
      </c>
      <c r="H11" s="6">
        <v>-0.49299999999999999</v>
      </c>
      <c r="I11" s="6">
        <v>-0.45600000000000002</v>
      </c>
    </row>
    <row r="12" spans="2:9" ht="12.75" customHeight="1" x14ac:dyDescent="0.2">
      <c r="B12" s="108" t="s">
        <v>257</v>
      </c>
      <c r="C12" s="108"/>
      <c r="D12" s="111">
        <v>0</v>
      </c>
      <c r="E12" s="110">
        <v>1.4430000000000001</v>
      </c>
      <c r="F12" s="110">
        <v>0.64300000000000002</v>
      </c>
      <c r="G12" s="110">
        <v>0.30299999999999999</v>
      </c>
      <c r="H12" s="110">
        <v>0.108</v>
      </c>
      <c r="I12" s="110" t="s">
        <v>9</v>
      </c>
    </row>
    <row r="13" spans="2:9" ht="12.75" customHeight="1" x14ac:dyDescent="0.2">
      <c r="B13" s="5" t="s">
        <v>259</v>
      </c>
      <c r="C13" s="5"/>
      <c r="D13" s="122"/>
      <c r="E13" s="6"/>
      <c r="F13" s="6"/>
      <c r="G13" s="6"/>
      <c r="H13" s="6"/>
      <c r="I13" s="6"/>
    </row>
    <row r="14" spans="2:9" ht="12.75" customHeight="1" x14ac:dyDescent="0.2">
      <c r="B14" s="17" t="s">
        <v>255</v>
      </c>
      <c r="C14" s="17"/>
      <c r="D14" s="122"/>
      <c r="E14" s="6">
        <v>40.94</v>
      </c>
      <c r="F14" s="6">
        <v>40.893000000000001</v>
      </c>
      <c r="G14" s="6">
        <v>40.673000000000002</v>
      </c>
      <c r="H14" s="6">
        <v>40.167000000000002</v>
      </c>
      <c r="I14" s="6" t="s">
        <v>9</v>
      </c>
    </row>
    <row r="15" spans="2:9" ht="12.75" customHeight="1" x14ac:dyDescent="0.2">
      <c r="B15" s="17" t="s">
        <v>256</v>
      </c>
      <c r="C15" s="17"/>
      <c r="D15" s="122"/>
      <c r="E15" s="6">
        <v>41.055999999999997</v>
      </c>
      <c r="F15" s="6">
        <v>41.052</v>
      </c>
      <c r="G15" s="6">
        <v>40.722999999999999</v>
      </c>
      <c r="H15" s="6">
        <v>40.174999999999997</v>
      </c>
      <c r="I15" s="6">
        <v>39.255000000000003</v>
      </c>
    </row>
    <row r="16" spans="2:9" ht="12.75" customHeight="1" thickBot="1" x14ac:dyDescent="0.25">
      <c r="B16" s="104" t="s">
        <v>257</v>
      </c>
      <c r="C16" s="104"/>
      <c r="D16" s="43"/>
      <c r="E16" s="98">
        <v>0.11600000000000001</v>
      </c>
      <c r="F16" s="98">
        <v>0.159</v>
      </c>
      <c r="G16" s="98">
        <v>0.05</v>
      </c>
      <c r="H16" s="98">
        <v>8.0000000000000002E-3</v>
      </c>
      <c r="I16" s="98" t="s">
        <v>9</v>
      </c>
    </row>
    <row r="17" spans="2:2" ht="12.75" customHeight="1" x14ac:dyDescent="0.2">
      <c r="B17" s="117" t="s">
        <v>260</v>
      </c>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enableFormatConditionsCalculation="0">
    <tabColor indexed="51"/>
    <pageSetUpPr fitToPage="1"/>
  </sheetPr>
  <dimension ref="A2:H42"/>
  <sheetViews>
    <sheetView showGridLines="0" zoomScale="120" workbookViewId="0">
      <selection activeCell="B42" sqref="B42"/>
    </sheetView>
  </sheetViews>
  <sheetFormatPr defaultColWidth="7.140625" defaultRowHeight="12.75" customHeight="1" x14ac:dyDescent="0.2"/>
  <cols>
    <col min="1" max="1" width="2.7109375" style="18" customWidth="1"/>
    <col min="2" max="2" width="48.85546875" style="18" customWidth="1"/>
    <col min="3" max="16384" width="7.140625" style="18"/>
  </cols>
  <sheetData>
    <row r="2" spans="2:8" ht="12.75" customHeight="1" x14ac:dyDescent="0.2">
      <c r="B2" s="9" t="s">
        <v>94</v>
      </c>
      <c r="H2" s="25" t="s">
        <v>84</v>
      </c>
    </row>
    <row r="3" spans="2:8" ht="1.5" customHeight="1" thickBot="1" x14ac:dyDescent="0.25">
      <c r="B3" s="47"/>
      <c r="C3" s="46"/>
      <c r="D3" s="46"/>
      <c r="E3" s="46"/>
      <c r="F3" s="46"/>
      <c r="G3" s="46"/>
      <c r="H3" s="66"/>
    </row>
    <row r="4" spans="2:8" ht="15" customHeight="1" x14ac:dyDescent="0.2">
      <c r="B4" s="69"/>
      <c r="C4" s="40">
        <v>2013</v>
      </c>
      <c r="D4" s="40">
        <v>2020</v>
      </c>
      <c r="E4" s="40">
        <v>2030</v>
      </c>
      <c r="F4" s="40">
        <v>2040</v>
      </c>
      <c r="G4" s="40">
        <v>2050</v>
      </c>
      <c r="H4" s="40">
        <v>2060</v>
      </c>
    </row>
    <row r="5" spans="2:8" ht="12.75" customHeight="1" x14ac:dyDescent="0.2">
      <c r="B5" s="48" t="s">
        <v>224</v>
      </c>
      <c r="C5" s="6">
        <v>41.9</v>
      </c>
      <c r="D5" s="6">
        <v>40.6</v>
      </c>
      <c r="E5" s="6">
        <v>41.2</v>
      </c>
      <c r="F5" s="6">
        <v>41.5</v>
      </c>
      <c r="G5" s="6">
        <v>42.9</v>
      </c>
      <c r="H5" s="6">
        <v>43.8</v>
      </c>
    </row>
    <row r="6" spans="2:8" ht="12.75" customHeight="1" x14ac:dyDescent="0.2">
      <c r="B6" s="48" t="s">
        <v>58</v>
      </c>
      <c r="C6" s="6">
        <v>18.899999999999999</v>
      </c>
      <c r="D6" s="6">
        <v>19.399999999999999</v>
      </c>
      <c r="E6" s="6">
        <v>20.100000000000001</v>
      </c>
      <c r="F6" s="6">
        <v>20.3</v>
      </c>
      <c r="G6" s="6">
        <v>21.5</v>
      </c>
      <c r="H6" s="6">
        <v>22</v>
      </c>
    </row>
    <row r="7" spans="2:8" ht="12.75" customHeight="1" x14ac:dyDescent="0.2">
      <c r="B7" s="48" t="s">
        <v>59</v>
      </c>
      <c r="C7" s="6">
        <v>9</v>
      </c>
      <c r="D7" s="6">
        <v>9</v>
      </c>
      <c r="E7" s="6">
        <v>9</v>
      </c>
      <c r="F7" s="6">
        <v>9</v>
      </c>
      <c r="G7" s="6">
        <v>9.6</v>
      </c>
      <c r="H7" s="6">
        <v>9.6999999999999993</v>
      </c>
    </row>
    <row r="8" spans="2:8" ht="12.75" customHeight="1" x14ac:dyDescent="0.2">
      <c r="B8" s="48" t="s">
        <v>60</v>
      </c>
      <c r="C8" s="6">
        <v>9</v>
      </c>
      <c r="D8" s="6">
        <v>9</v>
      </c>
      <c r="E8" s="6">
        <v>9</v>
      </c>
      <c r="F8" s="6">
        <v>9</v>
      </c>
      <c r="G8" s="6">
        <v>9.6</v>
      </c>
      <c r="H8" s="6">
        <v>9.6999999999999993</v>
      </c>
    </row>
    <row r="9" spans="2:8" ht="12.75" customHeight="1" x14ac:dyDescent="0.2">
      <c r="B9" s="48" t="s">
        <v>61</v>
      </c>
      <c r="C9" s="6">
        <v>7.3</v>
      </c>
      <c r="D9" s="6">
        <v>7.5</v>
      </c>
      <c r="E9" s="6">
        <v>7.5</v>
      </c>
      <c r="F9" s="6">
        <v>7.4</v>
      </c>
      <c r="G9" s="6">
        <v>8</v>
      </c>
      <c r="H9" s="6">
        <v>8.1</v>
      </c>
    </row>
    <row r="10" spans="2:8" ht="12.75" customHeight="1" x14ac:dyDescent="0.2">
      <c r="B10" s="48" t="s">
        <v>62</v>
      </c>
      <c r="C10" s="6">
        <v>1.7</v>
      </c>
      <c r="D10" s="6">
        <v>1.5</v>
      </c>
      <c r="E10" s="6">
        <v>1.5</v>
      </c>
      <c r="F10" s="6">
        <v>1.6</v>
      </c>
      <c r="G10" s="6">
        <v>1.6</v>
      </c>
      <c r="H10" s="6">
        <v>1.6</v>
      </c>
    </row>
    <row r="11" spans="2:8" ht="12.75" customHeight="1" x14ac:dyDescent="0.2">
      <c r="B11" s="48" t="s">
        <v>63</v>
      </c>
      <c r="C11" s="6">
        <v>0</v>
      </c>
      <c r="D11" s="6">
        <v>0</v>
      </c>
      <c r="E11" s="6">
        <v>0</v>
      </c>
      <c r="F11" s="6">
        <v>0</v>
      </c>
      <c r="G11" s="6">
        <v>0</v>
      </c>
      <c r="H11" s="6">
        <v>0</v>
      </c>
    </row>
    <row r="12" spans="2:8" ht="12.75" customHeight="1" x14ac:dyDescent="0.2">
      <c r="B12" s="48" t="s">
        <v>64</v>
      </c>
      <c r="C12" s="6">
        <v>5.7</v>
      </c>
      <c r="D12" s="6">
        <v>5.9</v>
      </c>
      <c r="E12" s="6">
        <v>6.2</v>
      </c>
      <c r="F12" s="6">
        <v>6.5</v>
      </c>
      <c r="G12" s="6">
        <v>6.6</v>
      </c>
      <c r="H12" s="6">
        <v>6.7</v>
      </c>
    </row>
    <row r="13" spans="2:8" ht="12.75" customHeight="1" x14ac:dyDescent="0.2">
      <c r="B13" s="48" t="s">
        <v>65</v>
      </c>
      <c r="C13" s="6">
        <v>0.7</v>
      </c>
      <c r="D13" s="6">
        <v>0.9</v>
      </c>
      <c r="E13" s="6">
        <v>1</v>
      </c>
      <c r="F13" s="6">
        <v>1.2</v>
      </c>
      <c r="G13" s="6">
        <v>1.2</v>
      </c>
      <c r="H13" s="6">
        <v>1.4</v>
      </c>
    </row>
    <row r="14" spans="2:8" ht="12.75" customHeight="1" x14ac:dyDescent="0.2">
      <c r="B14" s="48" t="s">
        <v>66</v>
      </c>
      <c r="C14" s="6">
        <v>3.4</v>
      </c>
      <c r="D14" s="6">
        <v>3.6</v>
      </c>
      <c r="E14" s="6">
        <v>3.9</v>
      </c>
      <c r="F14" s="6">
        <v>3.7</v>
      </c>
      <c r="G14" s="6">
        <v>4</v>
      </c>
      <c r="H14" s="6">
        <v>4.0999999999999996</v>
      </c>
    </row>
    <row r="15" spans="2:8" ht="12.75" customHeight="1" x14ac:dyDescent="0.2">
      <c r="B15" s="48" t="s">
        <v>100</v>
      </c>
      <c r="C15" s="6">
        <v>22.1</v>
      </c>
      <c r="D15" s="6">
        <v>21.2</v>
      </c>
      <c r="E15" s="6">
        <v>21.2</v>
      </c>
      <c r="F15" s="6">
        <v>21.2</v>
      </c>
      <c r="G15" s="6">
        <v>21.4</v>
      </c>
      <c r="H15" s="6">
        <v>21.9</v>
      </c>
    </row>
    <row r="16" spans="2:8" ht="12.75" customHeight="1" x14ac:dyDescent="0.2">
      <c r="B16" s="129" t="s">
        <v>101</v>
      </c>
      <c r="C16" s="6">
        <v>0.2</v>
      </c>
      <c r="D16" s="6">
        <v>0.2</v>
      </c>
      <c r="E16" s="6">
        <v>0.2</v>
      </c>
      <c r="F16" s="6">
        <v>0.2</v>
      </c>
      <c r="G16" s="6">
        <v>0.2</v>
      </c>
      <c r="H16" s="6">
        <v>0.2</v>
      </c>
    </row>
    <row r="17" spans="2:8" ht="12.75" customHeight="1" x14ac:dyDescent="0.2">
      <c r="B17" s="129" t="s">
        <v>102</v>
      </c>
      <c r="C17" s="6">
        <v>1.3</v>
      </c>
      <c r="D17" s="6">
        <v>1.2</v>
      </c>
      <c r="E17" s="6">
        <v>1.2</v>
      </c>
      <c r="F17" s="6">
        <v>1.2</v>
      </c>
      <c r="G17" s="6">
        <v>1.4</v>
      </c>
      <c r="H17" s="6">
        <v>1.9</v>
      </c>
    </row>
    <row r="18" spans="2:8" ht="12.75" customHeight="1" x14ac:dyDescent="0.2">
      <c r="B18" s="129" t="s">
        <v>67</v>
      </c>
      <c r="C18" s="6">
        <v>40.799999999999997</v>
      </c>
      <c r="D18" s="6">
        <v>39.9</v>
      </c>
      <c r="E18" s="6">
        <v>39.9</v>
      </c>
      <c r="F18" s="6">
        <v>39.9</v>
      </c>
      <c r="G18" s="6">
        <v>39.9</v>
      </c>
      <c r="H18" s="6">
        <v>39.9</v>
      </c>
    </row>
    <row r="19" spans="2:8" s="21" customFormat="1" ht="12" customHeight="1" x14ac:dyDescent="0.2">
      <c r="B19" s="130" t="s">
        <v>69</v>
      </c>
      <c r="C19" s="6">
        <v>7.9</v>
      </c>
      <c r="D19" s="6">
        <v>7.9</v>
      </c>
      <c r="E19" s="6">
        <v>7.9</v>
      </c>
      <c r="F19" s="6">
        <v>7.9</v>
      </c>
      <c r="G19" s="6">
        <v>7.9</v>
      </c>
      <c r="H19" s="6">
        <v>7.9</v>
      </c>
    </row>
    <row r="20" spans="2:8" ht="12.75" customHeight="1" x14ac:dyDescent="0.2">
      <c r="B20" s="129" t="s">
        <v>68</v>
      </c>
      <c r="C20" s="6">
        <v>0.9</v>
      </c>
      <c r="D20" s="6">
        <v>0.7</v>
      </c>
      <c r="E20" s="6">
        <v>0.7</v>
      </c>
      <c r="F20" s="6">
        <v>0.7</v>
      </c>
      <c r="G20" s="6">
        <v>0.7</v>
      </c>
      <c r="H20" s="6">
        <v>0.7</v>
      </c>
    </row>
    <row r="21" spans="2:8" s="21" customFormat="1" ht="12.75" customHeight="1" x14ac:dyDescent="0.2">
      <c r="B21" s="129" t="s">
        <v>70</v>
      </c>
      <c r="C21" s="6">
        <v>0.6</v>
      </c>
      <c r="D21" s="6">
        <v>0</v>
      </c>
      <c r="E21" s="6">
        <v>0</v>
      </c>
      <c r="F21" s="6">
        <v>0</v>
      </c>
      <c r="G21" s="6">
        <v>0</v>
      </c>
      <c r="H21" s="6">
        <v>0</v>
      </c>
    </row>
    <row r="22" spans="2:8" s="21" customFormat="1" ht="12.75" customHeight="1" x14ac:dyDescent="0.2">
      <c r="B22" s="131" t="s">
        <v>71</v>
      </c>
      <c r="C22" s="132">
        <v>0</v>
      </c>
      <c r="D22" s="132">
        <v>0</v>
      </c>
      <c r="E22" s="132">
        <v>0</v>
      </c>
      <c r="F22" s="132">
        <v>0</v>
      </c>
      <c r="G22" s="132">
        <v>0</v>
      </c>
      <c r="H22" s="132">
        <v>0</v>
      </c>
    </row>
    <row r="23" spans="2:8" s="21" customFormat="1" ht="12.75" customHeight="1" x14ac:dyDescent="0.2">
      <c r="B23" s="133" t="s">
        <v>72</v>
      </c>
      <c r="C23" s="6"/>
      <c r="D23" s="6"/>
      <c r="E23" s="6"/>
      <c r="F23" s="6"/>
      <c r="G23" s="6"/>
      <c r="H23" s="6"/>
    </row>
    <row r="24" spans="2:8" s="21" customFormat="1" ht="12.75" customHeight="1" x14ac:dyDescent="0.2">
      <c r="B24" s="134" t="s">
        <v>73</v>
      </c>
      <c r="C24" s="6" t="s">
        <v>9</v>
      </c>
      <c r="D24" s="6" t="s">
        <v>9</v>
      </c>
      <c r="E24" s="6" t="s">
        <v>9</v>
      </c>
      <c r="F24" s="6" t="s">
        <v>9</v>
      </c>
      <c r="G24" s="6" t="s">
        <v>9</v>
      </c>
      <c r="H24" s="6" t="s">
        <v>9</v>
      </c>
    </row>
    <row r="25" spans="2:8" ht="12.75" customHeight="1" x14ac:dyDescent="0.2">
      <c r="B25" s="131" t="s">
        <v>74</v>
      </c>
      <c r="C25" s="132" t="s">
        <v>9</v>
      </c>
      <c r="D25" s="132" t="s">
        <v>9</v>
      </c>
      <c r="E25" s="132" t="s">
        <v>9</v>
      </c>
      <c r="F25" s="132" t="s">
        <v>9</v>
      </c>
      <c r="G25" s="132" t="s">
        <v>9</v>
      </c>
      <c r="H25" s="132" t="s">
        <v>9</v>
      </c>
    </row>
    <row r="26" spans="2:8" ht="12.75" customHeight="1" x14ac:dyDescent="0.2">
      <c r="B26" s="128" t="s">
        <v>75</v>
      </c>
      <c r="C26" s="6"/>
      <c r="D26" s="6"/>
      <c r="E26" s="6"/>
      <c r="F26" s="6"/>
      <c r="G26" s="6"/>
      <c r="H26" s="6"/>
    </row>
    <row r="27" spans="2:8" ht="12.75" customHeight="1" x14ac:dyDescent="0.2">
      <c r="B27" s="48" t="s">
        <v>76</v>
      </c>
      <c r="C27" s="6">
        <v>0.9</v>
      </c>
      <c r="D27" s="6">
        <v>1.8</v>
      </c>
      <c r="E27" s="6">
        <v>1.9</v>
      </c>
      <c r="F27" s="6">
        <v>1.8</v>
      </c>
      <c r="G27" s="6">
        <v>1.7</v>
      </c>
      <c r="H27" s="6">
        <v>1.5</v>
      </c>
    </row>
    <row r="28" spans="2:8" ht="12.75" customHeight="1" x14ac:dyDescent="0.2">
      <c r="B28" s="48" t="s">
        <v>57</v>
      </c>
      <c r="C28" s="6">
        <v>-0.9</v>
      </c>
      <c r="D28" s="6">
        <v>1.6</v>
      </c>
      <c r="E28" s="6">
        <v>1.9</v>
      </c>
      <c r="F28" s="6">
        <v>1.6</v>
      </c>
      <c r="G28" s="6">
        <v>1.5</v>
      </c>
      <c r="H28" s="6">
        <v>1.7</v>
      </c>
    </row>
    <row r="29" spans="2:8" ht="12.75" customHeight="1" x14ac:dyDescent="0.2">
      <c r="B29" s="48" t="s">
        <v>77</v>
      </c>
      <c r="C29" s="6">
        <v>86.1</v>
      </c>
      <c r="D29" s="6">
        <v>87.6</v>
      </c>
      <c r="E29" s="6">
        <v>86.8</v>
      </c>
      <c r="F29" s="6">
        <v>86.1</v>
      </c>
      <c r="G29" s="6">
        <v>87.8</v>
      </c>
      <c r="H29" s="6">
        <v>88.7</v>
      </c>
    </row>
    <row r="30" spans="2:8" ht="12.75" customHeight="1" x14ac:dyDescent="0.2">
      <c r="B30" s="48" t="s">
        <v>78</v>
      </c>
      <c r="C30" s="6">
        <v>69.5</v>
      </c>
      <c r="D30" s="6">
        <v>72.2</v>
      </c>
      <c r="E30" s="6">
        <v>72.400000000000006</v>
      </c>
      <c r="F30" s="6">
        <v>71.900000000000006</v>
      </c>
      <c r="G30" s="6">
        <v>74.8</v>
      </c>
      <c r="H30" s="6">
        <v>76</v>
      </c>
    </row>
    <row r="31" spans="2:8" ht="12.75" customHeight="1" x14ac:dyDescent="0.2">
      <c r="B31" s="48" t="s">
        <v>79</v>
      </c>
      <c r="C31" s="6">
        <v>77.900000000000006</v>
      </c>
      <c r="D31" s="6">
        <v>80</v>
      </c>
      <c r="E31" s="6">
        <v>79.7</v>
      </c>
      <c r="F31" s="6">
        <v>79.2</v>
      </c>
      <c r="G31" s="6">
        <v>81.400000000000006</v>
      </c>
      <c r="H31" s="6">
        <v>82.5</v>
      </c>
    </row>
    <row r="32" spans="2:8" ht="12.75" customHeight="1" x14ac:dyDescent="0.2">
      <c r="B32" s="48" t="s">
        <v>80</v>
      </c>
      <c r="C32" s="6">
        <v>7</v>
      </c>
      <c r="D32" s="6">
        <v>6.3</v>
      </c>
      <c r="E32" s="6">
        <v>6</v>
      </c>
      <c r="F32" s="6">
        <v>6</v>
      </c>
      <c r="G32" s="6">
        <v>6</v>
      </c>
      <c r="H32" s="6">
        <v>6</v>
      </c>
    </row>
    <row r="33" spans="1:8" ht="12.75" customHeight="1" thickBot="1" x14ac:dyDescent="0.25">
      <c r="B33" s="49" t="s">
        <v>81</v>
      </c>
      <c r="C33" s="38">
        <v>17.100000000000001</v>
      </c>
      <c r="D33" s="38">
        <v>20.2</v>
      </c>
      <c r="E33" s="38">
        <v>22.3</v>
      </c>
      <c r="F33" s="38">
        <v>24.7</v>
      </c>
      <c r="G33" s="38">
        <v>27.5</v>
      </c>
      <c r="H33" s="38">
        <v>28.2</v>
      </c>
    </row>
    <row r="34" spans="1:8" ht="12" customHeight="1" x14ac:dyDescent="0.2">
      <c r="B34" s="12" t="s">
        <v>261</v>
      </c>
    </row>
    <row r="35" spans="1:8" ht="12" customHeight="1" x14ac:dyDescent="0.2">
      <c r="A35" s="20"/>
      <c r="B35" s="117" t="s">
        <v>262</v>
      </c>
    </row>
    <row r="36" spans="1:8" ht="9.75" customHeight="1" x14ac:dyDescent="0.2"/>
    <row r="37" spans="1:8" ht="15" customHeight="1" x14ac:dyDescent="0.2">
      <c r="B37" s="9" t="s">
        <v>95</v>
      </c>
      <c r="C37" s="25"/>
      <c r="D37" s="25" t="s">
        <v>49</v>
      </c>
    </row>
    <row r="38" spans="1:8" ht="1.5" customHeight="1" thickBot="1" x14ac:dyDescent="0.25">
      <c r="B38" s="47"/>
      <c r="C38" s="46"/>
      <c r="D38" s="46"/>
    </row>
    <row r="39" spans="1:8" ht="15" customHeight="1" x14ac:dyDescent="0.2">
      <c r="B39" s="69"/>
      <c r="C39" s="40">
        <v>2015</v>
      </c>
      <c r="D39" s="40">
        <v>2016</v>
      </c>
    </row>
    <row r="40" spans="1:8" ht="12.75" customHeight="1" x14ac:dyDescent="0.2">
      <c r="B40" s="48" t="s">
        <v>82</v>
      </c>
      <c r="C40" s="6">
        <v>3.9129999999999998</v>
      </c>
      <c r="D40" s="6">
        <v>3.5649999999999999</v>
      </c>
    </row>
    <row r="41" spans="1:8" ht="12.75" customHeight="1" thickBot="1" x14ac:dyDescent="0.25">
      <c r="B41" s="49" t="s">
        <v>83</v>
      </c>
      <c r="C41" s="38">
        <v>3.5779999999999998</v>
      </c>
      <c r="D41" s="38">
        <v>3.3090000000000002</v>
      </c>
    </row>
    <row r="42" spans="1:8" ht="12.75" customHeight="1" x14ac:dyDescent="0.2">
      <c r="B42" s="117" t="s">
        <v>206</v>
      </c>
    </row>
  </sheetData>
  <phoneticPr fontId="0" type="noConversion"/>
  <printOptions horizontalCentered="1" verticalCentered="1"/>
  <pageMargins left="0" right="0" top="0.78740157480314965" bottom="0.59055118110236227" header="0.51181102362204722" footer="0.31496062992125984"/>
  <pageSetup paperSize="9" scale="83" orientation="landscape"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enableFormatConditionsCalculation="0">
    <tabColor indexed="51"/>
    <pageSetUpPr fitToPage="1"/>
  </sheetPr>
  <dimension ref="A2:I14"/>
  <sheetViews>
    <sheetView showGridLines="0" zoomScale="120" workbookViewId="0">
      <selection activeCell="E19" sqref="E19"/>
    </sheetView>
  </sheetViews>
  <sheetFormatPr defaultColWidth="7.140625" defaultRowHeight="12.75" customHeight="1" x14ac:dyDescent="0.2"/>
  <cols>
    <col min="1" max="1" width="2.7109375" style="18" customWidth="1"/>
    <col min="2" max="2" width="41.7109375" style="13" customWidth="1"/>
    <col min="3" max="16384" width="7.140625" style="13"/>
  </cols>
  <sheetData>
    <row r="2" spans="1:9" ht="12.75" customHeight="1" x14ac:dyDescent="0.2">
      <c r="B2" s="2" t="s">
        <v>96</v>
      </c>
      <c r="C2" s="2"/>
      <c r="D2" s="30"/>
      <c r="H2" s="18"/>
      <c r="I2" s="25" t="s">
        <v>85</v>
      </c>
    </row>
    <row r="3" spans="1:9" ht="1.5" customHeight="1" thickBot="1" x14ac:dyDescent="0.25">
      <c r="B3" s="67"/>
      <c r="C3" s="67"/>
      <c r="D3" s="67"/>
      <c r="E3" s="68"/>
      <c r="F3" s="68"/>
      <c r="G3" s="68"/>
      <c r="H3" s="46"/>
      <c r="I3" s="46"/>
    </row>
    <row r="4" spans="1:9" ht="15" customHeight="1" x14ac:dyDescent="0.2">
      <c r="B4" s="39"/>
      <c r="C4" s="39"/>
      <c r="D4" s="41"/>
      <c r="E4" s="40">
        <v>2015</v>
      </c>
      <c r="F4" s="40">
        <v>2016</v>
      </c>
      <c r="G4" s="40">
        <v>2017</v>
      </c>
      <c r="H4" s="40">
        <v>2018</v>
      </c>
      <c r="I4" s="40">
        <v>2019</v>
      </c>
    </row>
    <row r="5" spans="1:9" ht="12.75" customHeight="1" x14ac:dyDescent="0.2">
      <c r="B5" s="5" t="s">
        <v>263</v>
      </c>
      <c r="C5" s="5"/>
      <c r="D5" s="52"/>
      <c r="E5" s="6">
        <v>0.31</v>
      </c>
      <c r="F5" s="6">
        <v>0.3</v>
      </c>
      <c r="G5" s="6">
        <v>0.3</v>
      </c>
      <c r="H5" s="6">
        <v>0.3</v>
      </c>
      <c r="I5" s="6">
        <v>0.5</v>
      </c>
    </row>
    <row r="6" spans="1:9" ht="12.75" customHeight="1" x14ac:dyDescent="0.2">
      <c r="B6" s="5" t="s">
        <v>264</v>
      </c>
      <c r="C6" s="5"/>
      <c r="D6" s="52"/>
      <c r="E6" s="6">
        <v>0.57499999999999996</v>
      </c>
      <c r="F6" s="6">
        <v>0.57499999999999996</v>
      </c>
      <c r="G6" s="6">
        <v>0.8</v>
      </c>
      <c r="H6" s="6">
        <v>1.2</v>
      </c>
      <c r="I6" s="6">
        <v>1.55</v>
      </c>
    </row>
    <row r="7" spans="1:9" ht="12.75" customHeight="1" x14ac:dyDescent="0.2">
      <c r="A7" s="11"/>
      <c r="B7" s="19" t="s">
        <v>265</v>
      </c>
      <c r="C7" s="19"/>
      <c r="D7" s="52"/>
      <c r="E7" s="6">
        <v>92.462999999999994</v>
      </c>
      <c r="F7" s="6">
        <v>93.745999999999995</v>
      </c>
      <c r="G7" s="6">
        <v>94.635999999999996</v>
      </c>
      <c r="H7" s="6">
        <v>97.123000000000005</v>
      </c>
      <c r="I7" s="6">
        <v>99.231999999999999</v>
      </c>
    </row>
    <row r="8" spans="1:9" ht="12.75" customHeight="1" x14ac:dyDescent="0.2">
      <c r="B8" s="5" t="s">
        <v>266</v>
      </c>
      <c r="C8" s="5"/>
      <c r="D8" s="52"/>
      <c r="E8" s="6">
        <v>27.283000000000001</v>
      </c>
      <c r="F8" s="6">
        <v>27.04</v>
      </c>
      <c r="G8" s="6">
        <v>26.867999999999999</v>
      </c>
      <c r="H8" s="6">
        <v>26.228000000000002</v>
      </c>
      <c r="I8" s="6">
        <v>25.6</v>
      </c>
    </row>
    <row r="9" spans="1:9" ht="12.75" customHeight="1" x14ac:dyDescent="0.2">
      <c r="B9" s="5" t="s">
        <v>267</v>
      </c>
      <c r="C9" s="5"/>
      <c r="D9" s="52"/>
      <c r="E9" s="6">
        <v>3.2</v>
      </c>
      <c r="F9" s="6">
        <v>3.4</v>
      </c>
      <c r="G9" s="6">
        <v>3.7</v>
      </c>
      <c r="H9" s="6">
        <v>3.9</v>
      </c>
      <c r="I9" s="6">
        <v>4</v>
      </c>
    </row>
    <row r="10" spans="1:9" s="18" customFormat="1" ht="12.75" customHeight="1" x14ac:dyDescent="0.2">
      <c r="B10" s="5" t="s">
        <v>268</v>
      </c>
      <c r="C10" s="5"/>
      <c r="D10" s="52"/>
      <c r="E10" s="6">
        <v>1.9259999999999999</v>
      </c>
      <c r="F10" s="6">
        <v>1.7330000000000001</v>
      </c>
      <c r="G10" s="6">
        <v>1.8879999999999999</v>
      </c>
      <c r="H10" s="6">
        <v>2</v>
      </c>
      <c r="I10" s="6">
        <v>2</v>
      </c>
    </row>
    <row r="11" spans="1:9" s="18" customFormat="1" ht="12.75" customHeight="1" x14ac:dyDescent="0.2">
      <c r="B11" s="5" t="s">
        <v>269</v>
      </c>
      <c r="C11" s="5"/>
      <c r="D11" s="52"/>
      <c r="E11" s="6">
        <v>5.5179999999999998</v>
      </c>
      <c r="F11" s="6">
        <v>4.7190000000000003</v>
      </c>
      <c r="G11" s="6">
        <v>5.6</v>
      </c>
      <c r="H11" s="6">
        <v>5.8</v>
      </c>
      <c r="I11" s="6">
        <v>6.1</v>
      </c>
    </row>
    <row r="12" spans="1:9" s="18" customFormat="1" ht="12.75" customHeight="1" x14ac:dyDescent="0.2">
      <c r="B12" s="5" t="s">
        <v>270</v>
      </c>
      <c r="C12" s="5"/>
      <c r="D12" s="52"/>
      <c r="E12" s="6">
        <v>0.8</v>
      </c>
      <c r="F12" s="6">
        <v>2.2000000000000002</v>
      </c>
      <c r="G12" s="6">
        <v>3.5</v>
      </c>
      <c r="H12" s="6">
        <v>3.9</v>
      </c>
      <c r="I12" s="6">
        <v>4.0999999999999996</v>
      </c>
    </row>
    <row r="13" spans="1:9" s="18" customFormat="1" ht="12.75" customHeight="1" thickBot="1" x14ac:dyDescent="0.25">
      <c r="B13" s="37" t="s">
        <v>271</v>
      </c>
      <c r="C13" s="37"/>
      <c r="D13" s="53"/>
      <c r="E13" s="38">
        <v>52.408000000000001</v>
      </c>
      <c r="F13" s="38">
        <v>40.905000000000001</v>
      </c>
      <c r="G13" s="38">
        <v>47.438000000000002</v>
      </c>
      <c r="H13" s="38">
        <v>51.369</v>
      </c>
      <c r="I13" s="38">
        <v>54.009</v>
      </c>
    </row>
    <row r="14" spans="1:9" ht="12.75" customHeight="1" x14ac:dyDescent="0.2">
      <c r="B14" s="117" t="s">
        <v>272</v>
      </c>
      <c r="C14" s="8"/>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S</vt:lpstr>
      <vt:lpstr>A 1</vt:lpstr>
      <vt:lpstr>A 2</vt:lpstr>
      <vt:lpstr>A 3</vt:lpstr>
      <vt:lpstr>A 4</vt:lpstr>
      <vt:lpstr>A 5</vt:lpstr>
      <vt:lpstr>A 6</vt:lpstr>
      <vt:lpstr>A 7</vt:lpstr>
      <vt:lpstr>A 8</vt:lpstr>
    </vt:vector>
  </TitlesOfParts>
  <Company>MF ČR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 ČR</dc:creator>
  <cp:lastModifiedBy>Lukáš Lang</cp:lastModifiedBy>
  <cp:lastPrinted>2008-10-09T10:11:13Z</cp:lastPrinted>
  <dcterms:created xsi:type="dcterms:W3CDTF">2004-03-18T10:06:15Z</dcterms:created>
  <dcterms:modified xsi:type="dcterms:W3CDTF">2016-05-12T07:26:48Z</dcterms:modified>
</cp:coreProperties>
</file>